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<sst xmlns="http://schemas.openxmlformats.org/spreadsheetml/2006/main" count="77" uniqueCount="64">
  <si>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</si>
  <si>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</si>
  <si>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</si>
  <si>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</si>
  <si>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</si>
  <si>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</si>
  <si>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</si>
  <si>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</si>
  <si>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</si>
  <si>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</si>
  <si>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</si>
  <si>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</si>
  <si>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</si>
  <si>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</si>
  <si>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</si>
  <si>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</si>
  <si>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</si>
  <si>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</si>
  <si>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</si>
  <si>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</si>
  <si>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</si>
  <si>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</si>
  <si>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</si>
  <si>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</si>
  <si>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</si>
  <si>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</si>
  <si>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</si>
  <si>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</si>
  <si>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</si>
  <si>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</si>
  <si>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</si>
  <si>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</si>
  <si>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</si>
  <si>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</si>
  <si>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</si>
  <si>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</si>
  <si>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Berufskenntnisse / Connaissances professionnelles / 
Conoscenze professionali</t>
  </si>
  <si>
    <t>Gemäss der Verordnung über die berufliche Grundbildung vom 28.09.2010 / Ordonnances sur la formation professionnelle initiale 28.09.2010 / 
Ordinanze sulla formazione professionale di base 28.09.2010</t>
  </si>
  <si>
    <t>3.</t>
  </si>
  <si>
    <t>4.</t>
  </si>
  <si>
    <t>: 4 =  Note des Qualifikationsbereichs* /
         Note de domaine de qualification* /
         Nota di settore di qualificazione*</t>
  </si>
  <si>
    <t>Überbetriebliche Kurse / Cours interentreprises / 
Corsi interaziendali</t>
  </si>
  <si>
    <t>Vorarbeiten / Travaux préparatoires / Lavori preliminari</t>
  </si>
  <si>
    <t>Wandbelag / Revêtements de murs / Rivestimenti murali</t>
  </si>
  <si>
    <t>Bodenbelag / Revêtements de sols / Rivestimenti di pavimento</t>
  </si>
  <si>
    <t>Arbeitssicherheit, Gesundheits- und betrieblicher Umweltschutz / Sécurité au travail, protection de la santé et protection de l’environnement dans le contexte de l’entreprise / Sicurezza sul lavoro, protezione della salute e protezione dell‘ambiente in ambito aziendale</t>
  </si>
  <si>
    <t>Fachgespräch / Entretien professionnel / Colloquio professionale</t>
  </si>
  <si>
    <t>Total</t>
  </si>
  <si>
    <t>Note **/ Nota **</t>
  </si>
  <si>
    <t>Faktor/
Coefficient/ 
Fattore</t>
  </si>
  <si>
    <t>Produkt/
Produits/
Prodotto</t>
  </si>
  <si>
    <t>Erfahrungsnote / Note d'expérience / Nota relativa</t>
  </si>
  <si>
    <t xml:space="preserve">                       : 2 =  Erfahrungsnote* /
                                Note d'expérience* /
                                Nota Nota relativa*</t>
  </si>
  <si>
    <t xml:space="preserve">Berufskundlicher Unterricht / Cours professionnels / 
insegnamento professionale </t>
  </si>
  <si>
    <t xml:space="preserve">: 10 = Gesamtnote* /
          Note globale* /
          Nota globale*
</t>
  </si>
  <si>
    <t>Aide-carreleuse AFP / Aide-carreleur AFP</t>
  </si>
  <si>
    <t>Aiuto piastrellista CFP</t>
  </si>
  <si>
    <r>
      <t xml:space="preserve">Qualifikationsbereich Vorgegebene Praktische Arbeit VPA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(16 ore)</t>
    </r>
  </si>
  <si>
    <t>: 3 =  Note des Qualifikationsbereichs* /
         Note de domaine de qualification* /
         Nota di settore di qualificazione*</t>
  </si>
  <si>
    <t>Plattenlegerpraktikerin EBA / Plattenlegerpraktiker EBA</t>
  </si>
  <si>
    <t>Administration / Amministrazione</t>
  </si>
  <si>
    <t>Plattenarbeiten / Travaux de carrelage / 
Esecuzione di lavori relativi alla posa delle piastrelle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</si>
  <si>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</si>
  <si>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Note / Nota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</si>
</sst>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173" fontId="1" fillId="0" borderId="23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Border="1" applyAlignment="1" applyProtection="1">
      <alignment horizontal="center" vertical="center"/>
      <protection locked="0"/>
    </xf>
    <xf numFmtId="173" fontId="5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173" fontId="3" fillId="0" borderId="23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2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51104</v>
      </c>
      <c r="B1" s="87" t="s">
        <v>59</v>
      </c>
      <c r="C1" s="87"/>
      <c r="D1" s="87"/>
      <c r="E1" s="88"/>
      <c r="F1" s="86" t="s">
        <v>17</v>
      </c>
      <c r="G1" s="25"/>
    </row>
    <row r="2" spans="2:7" s="3" customFormat="1" ht="14.25" customHeight="1">
      <c r="B2" s="87" t="s">
        <v>55</v>
      </c>
      <c r="C2" s="87"/>
      <c r="D2" s="87"/>
      <c r="E2" s="88"/>
      <c r="F2" s="86"/>
      <c r="G2" s="11"/>
    </row>
    <row r="3" spans="2:7" s="3" customFormat="1" ht="14.25" customHeight="1">
      <c r="B3" s="87" t="s">
        <v>56</v>
      </c>
      <c r="C3" s="87"/>
      <c r="D3" s="87"/>
      <c r="E3" s="88"/>
      <c r="F3" s="89" t="s">
        <v>18</v>
      </c>
      <c r="G3" s="22"/>
    </row>
    <row r="4" s="3" customFormat="1" ht="21" customHeight="1" thickBot="1">
      <c r="F4" s="90"/>
    </row>
    <row r="5" spans="1:8" s="2" customFormat="1" ht="17.25" customHeight="1">
      <c r="A5" s="19"/>
      <c r="B5" s="59" t="s">
        <v>20</v>
      </c>
      <c r="C5" s="59"/>
      <c r="D5" s="59"/>
      <c r="E5" s="59"/>
      <c r="F5" s="59"/>
      <c r="G5" s="20"/>
      <c r="H5" s="12"/>
    </row>
    <row r="6" spans="1:8" s="2" customFormat="1" ht="17.25" customHeight="1" thickBot="1">
      <c r="A6" s="60" t="s">
        <v>21</v>
      </c>
      <c r="B6" s="61"/>
      <c r="C6" s="61"/>
      <c r="D6" s="61"/>
      <c r="E6" s="61"/>
      <c r="F6" s="61"/>
      <c r="G6" s="62"/>
      <c r="H6" s="12"/>
    </row>
    <row r="7" s="3" customFormat="1" ht="11.25" customHeight="1"/>
    <row r="8" spans="1:7" s="3" customFormat="1" ht="21" customHeight="1">
      <c r="A8" s="63" t="s">
        <v>37</v>
      </c>
      <c r="B8" s="63"/>
      <c r="C8" s="63"/>
      <c r="D8" s="63"/>
      <c r="E8" s="63"/>
      <c r="F8" s="63"/>
      <c r="G8" s="63"/>
    </row>
    <row r="9" s="2" customFormat="1" ht="12.75"/>
    <row r="10" spans="1:7" s="5" customFormat="1" ht="12" customHeight="1">
      <c r="A10" s="58" t="s">
        <v>14</v>
      </c>
      <c r="B10" s="58"/>
      <c r="C10" s="58"/>
      <c r="D10" s="58"/>
      <c r="E10" s="58"/>
      <c r="F10" s="58"/>
      <c r="G10" s="58"/>
    </row>
    <row r="11" s="3" customFormat="1" ht="9"/>
    <row r="12" spans="1:7" s="3" customFormat="1" ht="9">
      <c r="A12" s="64" t="s">
        <v>0</v>
      </c>
      <c r="B12" s="64"/>
      <c r="C12" s="84"/>
      <c r="D12" s="84"/>
      <c r="E12" s="84"/>
      <c r="F12" s="84"/>
      <c r="G12" s="84"/>
    </row>
    <row r="13" spans="1:7" s="5" customFormat="1" ht="10.5" customHeight="1">
      <c r="A13" s="65"/>
      <c r="B13" s="65"/>
      <c r="C13" s="69"/>
      <c r="D13" s="69"/>
      <c r="E13" s="69"/>
      <c r="F13" s="69"/>
      <c r="G13" s="69"/>
    </row>
    <row r="14" s="3" customFormat="1" ht="9"/>
    <row r="15" spans="1:7" s="3" customFormat="1" ht="9">
      <c r="A15" s="64" t="s">
        <v>4</v>
      </c>
      <c r="B15" s="64"/>
      <c r="C15" s="85"/>
      <c r="D15" s="84"/>
      <c r="E15" s="84"/>
      <c r="F15" s="84"/>
      <c r="G15" s="84"/>
    </row>
    <row r="16" spans="1:7" s="5" customFormat="1" ht="12">
      <c r="A16" s="65"/>
      <c r="B16" s="65"/>
      <c r="C16" s="69"/>
      <c r="D16" s="69"/>
      <c r="E16" s="69"/>
      <c r="F16" s="69"/>
      <c r="G16" s="6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0" t="s">
        <v>1</v>
      </c>
      <c r="B19" s="71"/>
      <c r="C19" s="71"/>
      <c r="D19" s="71"/>
      <c r="E19" s="71"/>
      <c r="F19" s="71"/>
      <c r="G19" s="72"/>
    </row>
    <row r="20" spans="1:7" s="3" customFormat="1" ht="9">
      <c r="A20" s="73" t="s">
        <v>2</v>
      </c>
      <c r="B20" s="74"/>
      <c r="C20" s="74"/>
      <c r="D20" s="74"/>
      <c r="E20" s="74"/>
      <c r="F20" s="74"/>
      <c r="G20" s="7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6" t="s">
        <v>3</v>
      </c>
      <c r="B23" s="77"/>
      <c r="C23" s="77"/>
      <c r="D23" s="77"/>
      <c r="E23" s="77"/>
      <c r="F23" s="77"/>
      <c r="G23" s="77"/>
    </row>
    <row r="24" s="3" customFormat="1" ht="9"/>
    <row r="25" spans="1:7" s="3" customFormat="1" ht="30" customHeight="1">
      <c r="A25" s="78" t="s">
        <v>13</v>
      </c>
      <c r="B25" s="79"/>
      <c r="C25" s="79"/>
      <c r="D25" s="79"/>
      <c r="E25" s="79"/>
      <c r="F25" s="79"/>
      <c r="G25" s="79"/>
    </row>
    <row r="26" s="3" customFormat="1" ht="9"/>
    <row r="27" spans="1:7" s="3" customFormat="1" ht="187.5" customHeight="1">
      <c r="A27" s="80"/>
      <c r="B27" s="81"/>
      <c r="C27" s="81"/>
      <c r="D27" s="81"/>
      <c r="E27" s="81"/>
      <c r="F27" s="81"/>
      <c r="G27" s="82"/>
    </row>
    <row r="28" s="3" customFormat="1" ht="9"/>
    <row r="29" spans="1:7" s="3" customFormat="1" ht="9">
      <c r="A29" s="83" t="s">
        <v>5</v>
      </c>
      <c r="B29" s="83"/>
      <c r="C29" s="83"/>
      <c r="E29" s="83" t="s">
        <v>16</v>
      </c>
      <c r="F29" s="83"/>
      <c r="G29" s="83"/>
    </row>
    <row r="30" spans="1:7" s="3" customFormat="1" ht="9">
      <c r="A30" s="83"/>
      <c r="B30" s="83"/>
      <c r="C30" s="83"/>
      <c r="E30" s="83"/>
      <c r="F30" s="83"/>
      <c r="G30" s="83"/>
    </row>
    <row r="31" spans="1:7" s="3" customFormat="1" ht="33.75" customHeight="1">
      <c r="A31" s="68"/>
      <c r="B31" s="69"/>
      <c r="C31" s="69"/>
      <c r="E31" s="69"/>
      <c r="F31" s="69"/>
      <c r="G31" s="69"/>
    </row>
    <row r="32" spans="5:7" s="3" customFormat="1" ht="33.75" customHeight="1">
      <c r="E32" s="69"/>
      <c r="F32" s="69"/>
      <c r="G32" s="69"/>
    </row>
    <row r="33" spans="5:7" s="3" customFormat="1" ht="9" customHeight="1">
      <c r="E33" s="10"/>
      <c r="F33" s="10"/>
      <c r="G33" s="10"/>
    </row>
    <row r="34" spans="1:7" s="3" customFormat="1" ht="9">
      <c r="A34" s="66" t="s">
        <v>27</v>
      </c>
      <c r="B34" s="67"/>
      <c r="C34" s="67"/>
      <c r="D34" s="67"/>
      <c r="E34" s="67"/>
      <c r="F34" s="67"/>
      <c r="G34" s="67"/>
    </row>
    <row r="35" spans="1:7" s="3" customFormat="1" ht="9">
      <c r="A35" s="67"/>
      <c r="B35" s="67"/>
      <c r="C35" s="67"/>
      <c r="D35" s="67"/>
      <c r="E35" s="67"/>
      <c r="F35" s="67"/>
      <c r="G35" s="67"/>
    </row>
    <row r="36" spans="1:7" s="3" customFormat="1" ht="18" customHeight="1">
      <c r="A36" s="67"/>
      <c r="B36" s="67"/>
      <c r="C36" s="67"/>
      <c r="D36" s="67"/>
      <c r="E36" s="67"/>
      <c r="F36" s="67"/>
      <c r="G36" s="67"/>
    </row>
    <row r="37" spans="1:7" s="3" customFormat="1" ht="9" hidden="1">
      <c r="A37" s="67"/>
      <c r="B37" s="67"/>
      <c r="C37" s="67"/>
      <c r="D37" s="67"/>
      <c r="E37" s="67"/>
      <c r="F37" s="67"/>
      <c r="G37" s="67"/>
    </row>
    <row r="38" spans="1:7" s="3" customFormat="1" ht="12.75" customHeight="1">
      <c r="A38" s="56" t="s">
        <v>12</v>
      </c>
      <c r="B38" s="57"/>
      <c r="C38" s="57"/>
      <c r="D38" s="57"/>
      <c r="E38" s="57"/>
      <c r="F38" s="57"/>
      <c r="G38" s="57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="115" zoomScaleNormal="115" zoomScalePageLayoutView="0" workbookViewId="0" topLeftCell="A22">
      <selection activeCell="B52" sqref="B5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18" customHeight="1">
      <c r="A1" s="102">
        <v>51104</v>
      </c>
      <c r="B1" s="102"/>
      <c r="F1" s="105" t="s">
        <v>19</v>
      </c>
      <c r="G1" s="88"/>
      <c r="H1" s="103">
        <f>REPT(Vorderseite!C12,1)</f>
      </c>
      <c r="I1" s="103"/>
      <c r="J1" s="103"/>
    </row>
    <row r="2" s="3" customFormat="1" ht="8.25" customHeight="1"/>
    <row r="3" spans="1:10" s="3" customFormat="1" ht="23.25" customHeight="1">
      <c r="A3" s="104" t="s">
        <v>57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3" customFormat="1" ht="2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s="3" customFormat="1" ht="18.75" customHeight="1">
      <c r="A5" s="94" t="s">
        <v>6</v>
      </c>
      <c r="B5" s="95"/>
      <c r="C5" s="95"/>
      <c r="D5" s="95"/>
      <c r="E5" s="96"/>
      <c r="F5" s="46" t="s">
        <v>48</v>
      </c>
      <c r="G5" s="94" t="s">
        <v>8</v>
      </c>
      <c r="H5" s="106"/>
      <c r="I5" s="106"/>
      <c r="J5" s="107"/>
    </row>
    <row r="6" spans="1:10" s="3" customFormat="1" ht="27" customHeight="1">
      <c r="A6" s="42" t="s">
        <v>7</v>
      </c>
      <c r="B6" s="91" t="s">
        <v>42</v>
      </c>
      <c r="C6" s="92"/>
      <c r="D6" s="92"/>
      <c r="E6" s="93"/>
      <c r="F6" s="52"/>
      <c r="G6" s="97"/>
      <c r="H6" s="98"/>
      <c r="I6" s="98"/>
      <c r="J6" s="99"/>
    </row>
    <row r="7" spans="1:10" s="3" customFormat="1" ht="27" customHeight="1">
      <c r="A7" s="42" t="s">
        <v>9</v>
      </c>
      <c r="B7" s="91" t="s">
        <v>43</v>
      </c>
      <c r="C7" s="92"/>
      <c r="D7" s="92"/>
      <c r="E7" s="93"/>
      <c r="F7" s="52"/>
      <c r="G7" s="97"/>
      <c r="H7" s="98"/>
      <c r="I7" s="98"/>
      <c r="J7" s="99"/>
    </row>
    <row r="8" spans="1:10" s="3" customFormat="1" ht="27" customHeight="1" thickBot="1">
      <c r="A8" s="42" t="s">
        <v>38</v>
      </c>
      <c r="B8" s="91" t="s">
        <v>44</v>
      </c>
      <c r="C8" s="92"/>
      <c r="D8" s="92"/>
      <c r="E8" s="93"/>
      <c r="F8" s="52"/>
      <c r="G8" s="97"/>
      <c r="H8" s="98"/>
      <c r="I8" s="98"/>
      <c r="J8" s="99"/>
    </row>
    <row r="9" spans="1:10" s="3" customFormat="1" ht="28.5" customHeight="1" thickBot="1" thickTop="1">
      <c r="A9" s="26"/>
      <c r="B9" s="9"/>
      <c r="C9" s="26"/>
      <c r="D9" s="49"/>
      <c r="E9" s="50" t="s">
        <v>47</v>
      </c>
      <c r="F9" s="53">
        <f>SUM(F6:F8)</f>
        <v>0</v>
      </c>
      <c r="G9" s="41"/>
      <c r="H9" s="108" t="s">
        <v>58</v>
      </c>
      <c r="I9" s="109"/>
      <c r="J9" s="27">
        <f>SUM(F9)/3</f>
        <v>0</v>
      </c>
    </row>
    <row r="10" s="3" customFormat="1" ht="6.75" customHeight="1" thickTop="1"/>
    <row r="11" spans="1:10" s="3" customFormat="1" ht="9" customHeight="1">
      <c r="A11" s="104" t="s">
        <v>62</v>
      </c>
      <c r="B11" s="104"/>
      <c r="C11" s="104"/>
      <c r="D11" s="104"/>
      <c r="E11" s="104"/>
      <c r="F11" s="104"/>
      <c r="G11" s="104"/>
      <c r="H11" s="104"/>
      <c r="I11" s="104"/>
      <c r="J11" s="110"/>
    </row>
    <row r="12" spans="1:10" s="3" customFormat="1" ht="16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10"/>
    </row>
    <row r="13" spans="1:10" s="3" customFormat="1" ht="18.75" customHeight="1">
      <c r="A13" s="94" t="s">
        <v>6</v>
      </c>
      <c r="B13" s="95"/>
      <c r="C13" s="95"/>
      <c r="D13" s="95"/>
      <c r="E13" s="96"/>
      <c r="F13" s="46" t="s">
        <v>48</v>
      </c>
      <c r="G13" s="94" t="s">
        <v>8</v>
      </c>
      <c r="H13" s="95"/>
      <c r="I13" s="95"/>
      <c r="J13" s="96"/>
    </row>
    <row r="14" spans="1:10" s="3" customFormat="1" ht="25.5" customHeight="1">
      <c r="A14" s="42" t="s">
        <v>7</v>
      </c>
      <c r="B14" s="91" t="s">
        <v>61</v>
      </c>
      <c r="C14" s="92"/>
      <c r="D14" s="92"/>
      <c r="E14" s="92"/>
      <c r="F14" s="54"/>
      <c r="G14" s="97"/>
      <c r="H14" s="98"/>
      <c r="I14" s="98"/>
      <c r="J14" s="99"/>
    </row>
    <row r="15" spans="1:10" s="3" customFormat="1" ht="25.5" customHeight="1">
      <c r="A15" s="42" t="s">
        <v>9</v>
      </c>
      <c r="B15" s="91" t="s">
        <v>60</v>
      </c>
      <c r="C15" s="92"/>
      <c r="D15" s="92"/>
      <c r="E15" s="92"/>
      <c r="F15" s="54"/>
      <c r="G15" s="97"/>
      <c r="H15" s="98"/>
      <c r="I15" s="98"/>
      <c r="J15" s="99"/>
    </row>
    <row r="16" spans="1:10" s="3" customFormat="1" ht="36.75" customHeight="1">
      <c r="A16" s="42" t="s">
        <v>38</v>
      </c>
      <c r="B16" s="100" t="s">
        <v>45</v>
      </c>
      <c r="C16" s="101"/>
      <c r="D16" s="101"/>
      <c r="E16" s="101"/>
      <c r="F16" s="54"/>
      <c r="G16" s="97"/>
      <c r="H16" s="98"/>
      <c r="I16" s="98"/>
      <c r="J16" s="99"/>
    </row>
    <row r="17" spans="1:10" s="3" customFormat="1" ht="25.5" customHeight="1" thickBot="1">
      <c r="A17" s="42" t="s">
        <v>39</v>
      </c>
      <c r="B17" s="91" t="s">
        <v>46</v>
      </c>
      <c r="C17" s="92"/>
      <c r="D17" s="92"/>
      <c r="E17" s="92"/>
      <c r="F17" s="54"/>
      <c r="G17" s="97"/>
      <c r="H17" s="98"/>
      <c r="I17" s="98"/>
      <c r="J17" s="99"/>
    </row>
    <row r="18" spans="1:10" s="3" customFormat="1" ht="28.5" customHeight="1" thickBot="1" thickTop="1">
      <c r="A18" s="26"/>
      <c r="B18" s="9"/>
      <c r="C18" s="26"/>
      <c r="E18" s="30" t="s">
        <v>22</v>
      </c>
      <c r="F18" s="53">
        <f>SUM(F14:G17)</f>
        <v>0</v>
      </c>
      <c r="G18" s="40"/>
      <c r="H18" s="108" t="s">
        <v>40</v>
      </c>
      <c r="I18" s="109"/>
      <c r="J18" s="27">
        <f>SUM(F18)/4</f>
        <v>0</v>
      </c>
    </row>
    <row r="19" spans="1:10" s="3" customFormat="1" ht="7.5" customHeight="1" thickTop="1">
      <c r="A19" s="26"/>
      <c r="B19" s="9"/>
      <c r="C19" s="26"/>
      <c r="D19" s="30"/>
      <c r="E19" s="43"/>
      <c r="F19" s="44"/>
      <c r="G19" s="37"/>
      <c r="H19" s="45"/>
      <c r="I19" s="45"/>
      <c r="J19" s="37"/>
    </row>
    <row r="20" spans="1:10" s="3" customFormat="1" ht="14.25" customHeight="1">
      <c r="A20" s="104" t="s">
        <v>51</v>
      </c>
      <c r="B20" s="104"/>
      <c r="C20" s="104"/>
      <c r="D20" s="104"/>
      <c r="E20" s="104"/>
      <c r="F20" s="104"/>
      <c r="G20" s="104"/>
      <c r="H20" s="104"/>
      <c r="I20" s="104"/>
      <c r="J20" s="110"/>
    </row>
    <row r="21" spans="1:10" s="3" customFormat="1" ht="19.5" customHeight="1">
      <c r="A21" s="94"/>
      <c r="B21" s="95"/>
      <c r="C21" s="95"/>
      <c r="D21" s="95"/>
      <c r="E21" s="96"/>
      <c r="F21" s="46" t="s">
        <v>48</v>
      </c>
      <c r="G21" s="94" t="s">
        <v>8</v>
      </c>
      <c r="H21" s="95"/>
      <c r="I21" s="95"/>
      <c r="J21" s="96"/>
    </row>
    <row r="22" spans="1:10" s="3" customFormat="1" ht="24.75" customHeight="1">
      <c r="A22" s="42" t="s">
        <v>23</v>
      </c>
      <c r="B22" s="91" t="s">
        <v>53</v>
      </c>
      <c r="C22" s="92"/>
      <c r="D22" s="92"/>
      <c r="E22" s="93"/>
      <c r="F22" s="48"/>
      <c r="G22" s="97"/>
      <c r="H22" s="98"/>
      <c r="I22" s="98"/>
      <c r="J22" s="99"/>
    </row>
    <row r="23" spans="1:10" s="3" customFormat="1" ht="24.75" customHeight="1" thickBot="1">
      <c r="A23" s="42" t="s">
        <v>24</v>
      </c>
      <c r="B23" s="91" t="s">
        <v>41</v>
      </c>
      <c r="C23" s="92"/>
      <c r="D23" s="92"/>
      <c r="E23" s="93"/>
      <c r="F23" s="48"/>
      <c r="G23" s="97"/>
      <c r="H23" s="98"/>
      <c r="I23" s="98"/>
      <c r="J23" s="99"/>
    </row>
    <row r="24" spans="1:10" s="3" customFormat="1" ht="28.5" customHeight="1" thickBot="1" thickTop="1">
      <c r="A24" s="26"/>
      <c r="B24" s="9"/>
      <c r="C24" s="26"/>
      <c r="D24" s="30"/>
      <c r="E24" s="55" t="s">
        <v>47</v>
      </c>
      <c r="F24" s="47">
        <f>SUM(F22:G23)</f>
        <v>0</v>
      </c>
      <c r="G24" s="40"/>
      <c r="H24" s="108" t="s">
        <v>52</v>
      </c>
      <c r="I24" s="109"/>
      <c r="J24" s="27">
        <f>SUM(F24)/2</f>
        <v>0</v>
      </c>
    </row>
    <row r="25" spans="1:7" s="3" customFormat="1" ht="11.25" customHeight="1" thickTop="1">
      <c r="A25" s="4"/>
      <c r="G25" s="8"/>
    </row>
    <row r="26" spans="1:10" s="5" customFormat="1" ht="13.5" customHeight="1">
      <c r="A26" s="123" t="s">
        <v>29</v>
      </c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s="3" customFormat="1" ht="27.75" customHeight="1">
      <c r="A27" s="113" t="s">
        <v>30</v>
      </c>
      <c r="B27" s="114"/>
      <c r="C27" s="114"/>
      <c r="D27" s="115"/>
      <c r="E27" s="46" t="s">
        <v>63</v>
      </c>
      <c r="F27" s="51" t="s">
        <v>49</v>
      </c>
      <c r="G27" s="51" t="s">
        <v>50</v>
      </c>
      <c r="H27" s="116" t="s">
        <v>8</v>
      </c>
      <c r="I27" s="114"/>
      <c r="J27" s="115"/>
    </row>
    <row r="28" spans="1:10" s="3" customFormat="1" ht="26.25" customHeight="1">
      <c r="A28" s="42" t="s">
        <v>23</v>
      </c>
      <c r="B28" s="122" t="s">
        <v>28</v>
      </c>
      <c r="C28" s="122"/>
      <c r="D28" s="122"/>
      <c r="E28" s="29">
        <f>SUM(J9)</f>
        <v>0</v>
      </c>
      <c r="F28" s="31">
        <v>5</v>
      </c>
      <c r="G28" s="28">
        <f>SUM(E28*F28)</f>
        <v>0</v>
      </c>
      <c r="H28" s="111"/>
      <c r="I28" s="112"/>
      <c r="J28" s="112"/>
    </row>
    <row r="29" spans="1:10" s="3" customFormat="1" ht="26.25" customHeight="1">
      <c r="A29" s="42" t="s">
        <v>24</v>
      </c>
      <c r="B29" s="91" t="s">
        <v>36</v>
      </c>
      <c r="C29" s="92"/>
      <c r="D29" s="93"/>
      <c r="E29" s="29">
        <f>SUM(J18)</f>
        <v>0</v>
      </c>
      <c r="F29" s="31">
        <v>1</v>
      </c>
      <c r="G29" s="28">
        <f>SUM(E29*F29)</f>
        <v>0</v>
      </c>
      <c r="H29" s="111"/>
      <c r="I29" s="112"/>
      <c r="J29" s="112"/>
    </row>
    <row r="30" spans="1:10" s="3" customFormat="1" ht="26.25" customHeight="1">
      <c r="A30" s="42" t="s">
        <v>25</v>
      </c>
      <c r="B30" s="120" t="s">
        <v>33</v>
      </c>
      <c r="C30" s="120"/>
      <c r="D30" s="120"/>
      <c r="E30" s="35"/>
      <c r="F30" s="31">
        <v>2</v>
      </c>
      <c r="G30" s="28">
        <f>SUM(E30*F30)</f>
        <v>0</v>
      </c>
      <c r="H30" s="111"/>
      <c r="I30" s="112"/>
      <c r="J30" s="112"/>
    </row>
    <row r="31" spans="1:10" s="3" customFormat="1" ht="26.25" customHeight="1" thickBot="1">
      <c r="A31" s="42" t="s">
        <v>26</v>
      </c>
      <c r="B31" s="91" t="s">
        <v>35</v>
      </c>
      <c r="C31" s="92"/>
      <c r="D31" s="92"/>
      <c r="E31" s="28">
        <f>J24</f>
        <v>0</v>
      </c>
      <c r="F31" s="31">
        <v>2</v>
      </c>
      <c r="G31" s="28">
        <f>SUM(E31*F31)</f>
        <v>0</v>
      </c>
      <c r="H31" s="111"/>
      <c r="I31" s="112"/>
      <c r="J31" s="112"/>
    </row>
    <row r="32" spans="1:10" s="3" customFormat="1" ht="28.5" customHeight="1" thickBot="1" thickTop="1">
      <c r="A32" s="6"/>
      <c r="B32" s="7"/>
      <c r="C32" s="7"/>
      <c r="D32" s="30"/>
      <c r="E32" s="37"/>
      <c r="F32" s="38" t="s">
        <v>22</v>
      </c>
      <c r="G32" s="28">
        <f>SUM(G28:G31)</f>
        <v>0</v>
      </c>
      <c r="H32" s="36"/>
      <c r="I32" s="39" t="s">
        <v>54</v>
      </c>
      <c r="J32" s="23">
        <f>SUM(G32)/10</f>
        <v>0</v>
      </c>
    </row>
    <row r="33" spans="1:10" s="3" customFormat="1" ht="5.25" customHeight="1" thickTop="1">
      <c r="A33" s="4"/>
      <c r="G33" s="21"/>
      <c r="H33" s="9"/>
      <c r="I33" s="9"/>
      <c r="J33" s="21"/>
    </row>
    <row r="34" spans="1:10" s="3" customFormat="1" ht="10.5" customHeight="1">
      <c r="A34" s="4" t="s">
        <v>15</v>
      </c>
      <c r="G34" s="21"/>
      <c r="H34" s="9"/>
      <c r="I34" s="9"/>
      <c r="J34" s="21"/>
    </row>
    <row r="35" spans="1:10" s="3" customFormat="1" ht="9.75" customHeight="1">
      <c r="A35" s="121" t="s">
        <v>34</v>
      </c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7" s="3" customFormat="1" ht="9.75" customHeight="1">
      <c r="A36" s="4"/>
      <c r="G36" s="8"/>
    </row>
    <row r="37" spans="1:10" s="3" customFormat="1" ht="31.5" customHeight="1">
      <c r="A37" s="78" t="s">
        <v>32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7" s="3" customFormat="1" ht="3" customHeight="1">
      <c r="A38" s="4"/>
      <c r="G38" s="8"/>
    </row>
    <row r="39" spans="1:10" s="5" customFormat="1" ht="11.25" customHeight="1">
      <c r="A39" s="119" t="s">
        <v>11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7" s="3" customFormat="1" ht="3" customHeight="1">
      <c r="A40" s="4"/>
      <c r="G40" s="8"/>
    </row>
    <row r="41" spans="1:10" s="3" customFormat="1" ht="9" customHeight="1">
      <c r="A41" s="121" t="s">
        <v>31</v>
      </c>
      <c r="B41" s="121"/>
      <c r="C41" s="121"/>
      <c r="D41" s="121"/>
      <c r="E41" s="32"/>
      <c r="F41" s="32"/>
      <c r="G41" s="33"/>
      <c r="H41" s="64" t="s">
        <v>10</v>
      </c>
      <c r="I41" s="64"/>
      <c r="J41" s="64"/>
    </row>
    <row r="42" spans="1:10" s="3" customFormat="1" ht="9">
      <c r="A42" s="121"/>
      <c r="B42" s="121"/>
      <c r="C42" s="121"/>
      <c r="D42" s="121"/>
      <c r="E42" s="32"/>
      <c r="F42" s="32"/>
      <c r="G42" s="33"/>
      <c r="H42" s="64"/>
      <c r="I42" s="64"/>
      <c r="J42" s="64"/>
    </row>
    <row r="43" spans="1:10" s="3" customFormat="1" ht="26.25" customHeight="1">
      <c r="A43" s="117"/>
      <c r="B43" s="117"/>
      <c r="C43" s="117"/>
      <c r="D43" s="117"/>
      <c r="E43" s="34"/>
      <c r="F43" s="34"/>
      <c r="G43" s="33"/>
      <c r="H43" s="118"/>
      <c r="I43" s="118"/>
      <c r="J43" s="118"/>
    </row>
    <row r="44" spans="1:11" s="3" customFormat="1" ht="26.25" customHeight="1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51">
    <mergeCell ref="B17:E17"/>
    <mergeCell ref="H29:J29"/>
    <mergeCell ref="H30:J30"/>
    <mergeCell ref="B28:D28"/>
    <mergeCell ref="A26:J26"/>
    <mergeCell ref="G21:J21"/>
    <mergeCell ref="B29:D29"/>
    <mergeCell ref="A43:D43"/>
    <mergeCell ref="H43:J43"/>
    <mergeCell ref="A39:J39"/>
    <mergeCell ref="B31:D31"/>
    <mergeCell ref="B30:D30"/>
    <mergeCell ref="A41:D42"/>
    <mergeCell ref="A37:J37"/>
    <mergeCell ref="A35:J35"/>
    <mergeCell ref="H41:J42"/>
    <mergeCell ref="H31:J31"/>
    <mergeCell ref="H28:J28"/>
    <mergeCell ref="A27:D27"/>
    <mergeCell ref="H27:J27"/>
    <mergeCell ref="G15:J15"/>
    <mergeCell ref="G23:J23"/>
    <mergeCell ref="A20:J20"/>
    <mergeCell ref="H24:I24"/>
    <mergeCell ref="G17:J17"/>
    <mergeCell ref="G22:J22"/>
    <mergeCell ref="H18:I18"/>
    <mergeCell ref="A1:B1"/>
    <mergeCell ref="H1:J1"/>
    <mergeCell ref="A3:J4"/>
    <mergeCell ref="F1:G1"/>
    <mergeCell ref="G5:J5"/>
    <mergeCell ref="H9:I9"/>
    <mergeCell ref="B15:E15"/>
    <mergeCell ref="B16:E16"/>
    <mergeCell ref="B14:E14"/>
    <mergeCell ref="G8:J8"/>
    <mergeCell ref="G6:J6"/>
    <mergeCell ref="G7:J7"/>
    <mergeCell ref="A11:J12"/>
    <mergeCell ref="G13:J13"/>
    <mergeCell ref="B22:E22"/>
    <mergeCell ref="B23:E23"/>
    <mergeCell ref="A21:E21"/>
    <mergeCell ref="G16:J16"/>
    <mergeCell ref="A5:E5"/>
    <mergeCell ref="B6:E6"/>
    <mergeCell ref="B7:E7"/>
    <mergeCell ref="B8:E8"/>
    <mergeCell ref="A13:E13"/>
    <mergeCell ref="G14:J14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2011-07-14T13:06:22Z</cp:lastPrinted>
  <dcterms:created xsi:type="dcterms:W3CDTF">2006-01-30T14:36:36Z</dcterms:created>
  <dcterms:modified xsi:type="dcterms:W3CDTF">2011-08-09T06:33:03Z</dcterms:modified>
  <cp:category/>
  <cp:version/>
  <cp:contentType/>
  <cp:contentStatus/>
</cp:coreProperties>
</file>