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<sst xmlns="http://schemas.openxmlformats.org/spreadsheetml/2006/main" count="76" uniqueCount="62">
  <si>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</si>
  <si>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</si>
  <si>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</si>
  <si>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</si>
  <si>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</si>
  <si>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</si>
  <si>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</si>
  <si>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</si>
  <si>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</si>
  <si>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</si>
  <si>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</si>
  <si>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</si>
  <si>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</si>
  <si>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</si>
  <si>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</si>
  <si>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</si>
  <si>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</si>
  <si>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</si>
  <si>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</si>
  <si>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</si>
  <si>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</si>
  <si>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</si>
  <si>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</si>
  <si>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</si>
  <si>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</si>
  <si>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</si>
  <si>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</si>
  <si>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</si>
  <si>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</si>
  <si>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</si>
  <si>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</si>
  <si>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</si>
  <si>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</si>
  <si>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</si>
  <si>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 xml:space="preserve">: 5 = Gesamtnote* /
         Note globale* /
         Nota globale*
</t>
  </si>
  <si>
    <t>Prüfungsergebnis / Résultat de l'examen / Risultato d'esame</t>
  </si>
  <si>
    <t>Drucktechnologin EFZ / Drucktechnologe EFZ</t>
  </si>
  <si>
    <t>Technologue en impression CFC</t>
  </si>
  <si>
    <t>Tecnologa di stampa AFC / Tecnologo di stampa AFC</t>
  </si>
  <si>
    <t>Fachrichtung:</t>
  </si>
  <si>
    <t>Gemäss der Verordnung über die berufliche Grundbildung vom 28.11.2008 / Ordonnances sur la formation professionnelle initiale 28.11.2008 / 
Ordinanze sulla formazione professionale di base 28.11.2008</t>
  </si>
  <si>
    <t>Orientation:</t>
  </si>
  <si>
    <t>Orientamenti: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</si>
  <si>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</si>
  <si>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Formenherstellung / confection de la forme / Preparazione delle forme di stampa</t>
  </si>
  <si>
    <t>: 4 = Note des Qualifikationsbereichs* /
         Note de domaine de qualification* /
         Nota di settore di qualificazione*</t>
  </si>
  <si>
    <t>Grundlagen der Drucktechnologie, Materialien / connaissances de base des technologies d'impression, matériaux / Conoscenze di base della tecnologia di stampa, materiali</t>
  </si>
  <si>
    <t>Drucken / Impression / Stampa</t>
  </si>
  <si>
    <r>
      <t xml:space="preserve">Qualifikationsbereich Praktische Arbeiten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(16 ore)</t>
    </r>
  </si>
  <si>
    <t>Kundenkontakt, Produktionsplanung und-steuerung, Datenhandling, Formenherstellung / contact avec les clients, planification et suivi de la production, traitement des données, façonnage / Contatto con il cliente, pianificazione e gestione della produzione, trattamento dati, preparatione delle forme</t>
  </si>
  <si>
    <t>Drucken, Weiterverarbeitung / Confection de la forme, impression / Stampa, allestimento</t>
  </si>
  <si>
    <t>Rollendruck</t>
  </si>
  <si>
    <t>Impression rotative</t>
  </si>
  <si>
    <t>Stampa in rotativa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</si>
  <si>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</si>
  <si>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** Auf eine ganze oder halbe Note gerundet / A arrondir à une note entière ou à une demi-note / Arrotondare al punto o al mezzo punto</t>
  </si>
  <si>
    <t xml:space="preserve"> * Auf eine Dezimalstelle zu runden / A arrondir à une décimale / Approssimare a un decimale</t>
  </si>
  <si>
    <t>Qualifikationsbereiche / Domaines de qualification / 
Settori di qualificazione</t>
  </si>
  <si>
    <t>Noten/
Notes/
Note</t>
  </si>
  <si>
    <t>Faktor/
coefficient/
fattore</t>
  </si>
  <si>
    <t>Erfahrungsnote **/ Note d'expérience **/ Nota relativa **</t>
  </si>
  <si>
    <t>Noten **/
notes **/
note **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</si>
</sst>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2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8" xfId="0" applyNumberFormat="1" applyFont="1" applyBorder="1" applyAlignment="1" applyProtection="1">
      <alignment horizontal="left" vertical="top" wrapText="1"/>
      <protection/>
    </xf>
    <xf numFmtId="0" fontId="3" fillId="0" borderId="29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49" fontId="3" fillId="0" borderId="29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847725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18" sqref="K1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34129</v>
      </c>
      <c r="B1" s="75" t="s">
        <v>36</v>
      </c>
      <c r="C1" s="75"/>
      <c r="D1" s="75"/>
      <c r="E1" s="76"/>
      <c r="F1" s="74" t="s">
        <v>18</v>
      </c>
      <c r="G1" s="25"/>
    </row>
    <row r="2" spans="2:7" s="3" customFormat="1" ht="14.25" customHeight="1">
      <c r="B2" s="75" t="s">
        <v>37</v>
      </c>
      <c r="C2" s="75"/>
      <c r="D2" s="75"/>
      <c r="E2" s="76"/>
      <c r="F2" s="74"/>
      <c r="G2" s="11"/>
    </row>
    <row r="3" spans="2:7" s="3" customFormat="1" ht="14.25" customHeight="1">
      <c r="B3" s="75" t="s">
        <v>38</v>
      </c>
      <c r="C3" s="75"/>
      <c r="D3" s="75"/>
      <c r="E3" s="76"/>
      <c r="F3" s="77" t="s">
        <v>19</v>
      </c>
      <c r="G3" s="22"/>
    </row>
    <row r="4" s="3" customFormat="1" ht="12" customHeight="1">
      <c r="F4" s="78"/>
    </row>
    <row r="5" spans="2:6" s="3" customFormat="1" ht="12" customHeight="1">
      <c r="B5" s="5" t="s">
        <v>39</v>
      </c>
      <c r="C5" s="80" t="s">
        <v>51</v>
      </c>
      <c r="D5" s="80"/>
      <c r="E5" s="80"/>
      <c r="F5" s="44"/>
    </row>
    <row r="6" spans="2:6" s="3" customFormat="1" ht="12" customHeight="1">
      <c r="B6" s="5" t="s">
        <v>41</v>
      </c>
      <c r="C6" s="80" t="s">
        <v>52</v>
      </c>
      <c r="D6" s="80"/>
      <c r="E6" s="80"/>
      <c r="F6" s="44"/>
    </row>
    <row r="7" spans="2:6" s="3" customFormat="1" ht="12" customHeight="1">
      <c r="B7" s="5" t="s">
        <v>42</v>
      </c>
      <c r="C7" s="80" t="s">
        <v>53</v>
      </c>
      <c r="D7" s="80"/>
      <c r="E7" s="80"/>
      <c r="F7" s="44"/>
    </row>
    <row r="8" s="3" customFormat="1" ht="10.5" customHeight="1" thickBot="1">
      <c r="F8" s="44"/>
    </row>
    <row r="9" spans="1:8" s="2" customFormat="1" ht="17.25" customHeight="1">
      <c r="A9" s="19"/>
      <c r="B9" s="79" t="s">
        <v>21</v>
      </c>
      <c r="C9" s="79"/>
      <c r="D9" s="79"/>
      <c r="E9" s="79"/>
      <c r="F9" s="79"/>
      <c r="G9" s="20"/>
      <c r="H9" s="12"/>
    </row>
    <row r="10" spans="1:8" s="2" customFormat="1" ht="17.25" customHeight="1" thickBot="1">
      <c r="A10" s="48" t="s">
        <v>22</v>
      </c>
      <c r="B10" s="49"/>
      <c r="C10" s="49"/>
      <c r="D10" s="49"/>
      <c r="E10" s="49"/>
      <c r="F10" s="49"/>
      <c r="G10" s="50"/>
      <c r="H10" s="12"/>
    </row>
    <row r="11" s="3" customFormat="1" ht="11.25" customHeight="1"/>
    <row r="12" spans="1:7" s="3" customFormat="1" ht="21" customHeight="1">
      <c r="A12" s="51" t="s">
        <v>40</v>
      </c>
      <c r="B12" s="51"/>
      <c r="C12" s="51"/>
      <c r="D12" s="51"/>
      <c r="E12" s="51"/>
      <c r="F12" s="51"/>
      <c r="G12" s="51"/>
    </row>
    <row r="13" s="2" customFormat="1" ht="12.75"/>
    <row r="14" spans="1:7" s="5" customFormat="1" ht="12" customHeight="1">
      <c r="A14" s="47" t="s">
        <v>16</v>
      </c>
      <c r="B14" s="47"/>
      <c r="C14" s="47"/>
      <c r="D14" s="47"/>
      <c r="E14" s="47"/>
      <c r="F14" s="47"/>
      <c r="G14" s="47"/>
    </row>
    <row r="15" s="3" customFormat="1" ht="9"/>
    <row r="16" spans="1:7" s="3" customFormat="1" ht="9">
      <c r="A16" s="52" t="s">
        <v>0</v>
      </c>
      <c r="B16" s="52"/>
      <c r="C16" s="58"/>
      <c r="D16" s="58"/>
      <c r="E16" s="58"/>
      <c r="F16" s="58"/>
      <c r="G16" s="58"/>
    </row>
    <row r="17" spans="1:7" s="5" customFormat="1" ht="10.5" customHeight="1">
      <c r="A17" s="53"/>
      <c r="B17" s="53"/>
      <c r="C17" s="57"/>
      <c r="D17" s="57"/>
      <c r="E17" s="57"/>
      <c r="F17" s="57"/>
      <c r="G17" s="57"/>
    </row>
    <row r="18" s="3" customFormat="1" ht="9"/>
    <row r="19" spans="1:7" s="3" customFormat="1" ht="9">
      <c r="A19" s="52" t="s">
        <v>4</v>
      </c>
      <c r="B19" s="52"/>
      <c r="C19" s="73"/>
      <c r="D19" s="58"/>
      <c r="E19" s="58"/>
      <c r="F19" s="58"/>
      <c r="G19" s="58"/>
    </row>
    <row r="20" spans="1:7" s="5" customFormat="1" ht="12">
      <c r="A20" s="53"/>
      <c r="B20" s="53"/>
      <c r="C20" s="57"/>
      <c r="D20" s="57"/>
      <c r="E20" s="57"/>
      <c r="F20" s="57"/>
      <c r="G20" s="57"/>
    </row>
    <row r="21" s="2" customFormat="1" ht="13.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59" t="s">
        <v>1</v>
      </c>
      <c r="B23" s="60"/>
      <c r="C23" s="60"/>
      <c r="D23" s="60"/>
      <c r="E23" s="60"/>
      <c r="F23" s="60"/>
      <c r="G23" s="61"/>
    </row>
    <row r="24" spans="1:7" s="3" customFormat="1" ht="9">
      <c r="A24" s="62" t="s">
        <v>2</v>
      </c>
      <c r="B24" s="63"/>
      <c r="C24" s="63"/>
      <c r="D24" s="63"/>
      <c r="E24" s="63"/>
      <c r="F24" s="63"/>
      <c r="G24" s="64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65" t="s">
        <v>3</v>
      </c>
      <c r="B27" s="66"/>
      <c r="C27" s="66"/>
      <c r="D27" s="66"/>
      <c r="E27" s="66"/>
      <c r="F27" s="66"/>
      <c r="G27" s="66"/>
    </row>
    <row r="28" s="3" customFormat="1" ht="9"/>
    <row r="29" spans="1:7" s="3" customFormat="1" ht="30" customHeight="1">
      <c r="A29" s="67" t="s">
        <v>15</v>
      </c>
      <c r="B29" s="68"/>
      <c r="C29" s="68"/>
      <c r="D29" s="68"/>
      <c r="E29" s="68"/>
      <c r="F29" s="68"/>
      <c r="G29" s="68"/>
    </row>
    <row r="30" s="3" customFormat="1" ht="9"/>
    <row r="31" spans="1:7" s="3" customFormat="1" ht="159" customHeight="1">
      <c r="A31" s="69"/>
      <c r="B31" s="70"/>
      <c r="C31" s="70"/>
      <c r="D31" s="70"/>
      <c r="E31" s="70"/>
      <c r="F31" s="70"/>
      <c r="G31" s="71"/>
    </row>
    <row r="32" s="3" customFormat="1" ht="9"/>
    <row r="33" spans="1:7" s="3" customFormat="1" ht="9">
      <c r="A33" s="72" t="s">
        <v>5</v>
      </c>
      <c r="B33" s="72"/>
      <c r="C33" s="72"/>
      <c r="E33" s="72" t="s">
        <v>17</v>
      </c>
      <c r="F33" s="72"/>
      <c r="G33" s="72"/>
    </row>
    <row r="34" spans="1:7" s="3" customFormat="1" ht="9">
      <c r="A34" s="72"/>
      <c r="B34" s="72"/>
      <c r="C34" s="72"/>
      <c r="E34" s="72"/>
      <c r="F34" s="72"/>
      <c r="G34" s="72"/>
    </row>
    <row r="35" spans="1:7" s="3" customFormat="1" ht="33.75" customHeight="1">
      <c r="A35" s="56"/>
      <c r="B35" s="57"/>
      <c r="C35" s="57"/>
      <c r="E35" s="57"/>
      <c r="F35" s="57"/>
      <c r="G35" s="57"/>
    </row>
    <row r="36" spans="5:7" s="3" customFormat="1" ht="33.75" customHeight="1">
      <c r="E36" s="57"/>
      <c r="F36" s="57"/>
      <c r="G36" s="57"/>
    </row>
    <row r="37" spans="5:7" s="3" customFormat="1" ht="9" customHeight="1">
      <c r="E37" s="10"/>
      <c r="F37" s="10"/>
      <c r="G37" s="10"/>
    </row>
    <row r="38" spans="1:7" s="3" customFormat="1" ht="9">
      <c r="A38" s="54" t="s">
        <v>32</v>
      </c>
      <c r="B38" s="55"/>
      <c r="C38" s="55"/>
      <c r="D38" s="55"/>
      <c r="E38" s="55"/>
      <c r="F38" s="55"/>
      <c r="G38" s="55"/>
    </row>
    <row r="39" spans="1:7" s="3" customFormat="1" ht="9">
      <c r="A39" s="55"/>
      <c r="B39" s="55"/>
      <c r="C39" s="55"/>
      <c r="D39" s="55"/>
      <c r="E39" s="55"/>
      <c r="F39" s="55"/>
      <c r="G39" s="55"/>
    </row>
    <row r="40" spans="1:7" s="3" customFormat="1" ht="12.75" customHeight="1">
      <c r="A40" s="55"/>
      <c r="B40" s="55"/>
      <c r="C40" s="55"/>
      <c r="D40" s="55"/>
      <c r="E40" s="55"/>
      <c r="F40" s="55"/>
      <c r="G40" s="55"/>
    </row>
    <row r="41" spans="1:7" s="3" customFormat="1" ht="9" hidden="1">
      <c r="A41" s="55"/>
      <c r="B41" s="55"/>
      <c r="C41" s="55"/>
      <c r="D41" s="55"/>
      <c r="E41" s="55"/>
      <c r="F41" s="55"/>
      <c r="G41" s="55"/>
    </row>
    <row r="42" spans="1:7" s="3" customFormat="1" ht="12.75" customHeight="1">
      <c r="A42" s="45" t="s">
        <v>14</v>
      </c>
      <c r="B42" s="46"/>
      <c r="C42" s="46"/>
      <c r="D42" s="46"/>
      <c r="E42" s="46"/>
      <c r="F42" s="46"/>
      <c r="G42" s="46"/>
    </row>
    <row r="43" s="3" customFormat="1" ht="120.75" customHeight="1"/>
  </sheetData>
  <sheetProtection password="CF73" sheet="1"/>
  <mergeCells count="28">
    <mergeCell ref="C19:G20"/>
    <mergeCell ref="F1:F2"/>
    <mergeCell ref="B2:E2"/>
    <mergeCell ref="B3:E3"/>
    <mergeCell ref="F3:F4"/>
    <mergeCell ref="B1:E1"/>
    <mergeCell ref="B9:F9"/>
    <mergeCell ref="C5:E5"/>
    <mergeCell ref="C6:E6"/>
    <mergeCell ref="C7:E7"/>
    <mergeCell ref="E36:G36"/>
    <mergeCell ref="A23:G23"/>
    <mergeCell ref="A24:G24"/>
    <mergeCell ref="A27:G27"/>
    <mergeCell ref="A29:G29"/>
    <mergeCell ref="A31:G31"/>
    <mergeCell ref="E33:G34"/>
    <mergeCell ref="A33:C34"/>
    <mergeCell ref="A42:G42"/>
    <mergeCell ref="A14:G14"/>
    <mergeCell ref="A10:G10"/>
    <mergeCell ref="A12:G12"/>
    <mergeCell ref="A16:B17"/>
    <mergeCell ref="A19:B20"/>
    <mergeCell ref="A38:G41"/>
    <mergeCell ref="A35:C35"/>
    <mergeCell ref="E35:G35"/>
    <mergeCell ref="C16:G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Zeros="0" zoomScale="110" zoomScaleNormal="110" zoomScalePageLayoutView="0" workbookViewId="0" topLeftCell="A1">
      <selection activeCell="L16" sqref="L1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0.75" customHeight="1">
      <c r="A1" s="80">
        <v>34129</v>
      </c>
      <c r="B1" s="80"/>
      <c r="F1" s="86" t="s">
        <v>20</v>
      </c>
      <c r="G1" s="76"/>
      <c r="H1" s="84">
        <f>REPT(Vorderseite!C16,1)</f>
      </c>
      <c r="I1" s="84"/>
      <c r="J1" s="84"/>
    </row>
    <row r="2" s="3" customFormat="1" ht="24.75" customHeight="1"/>
    <row r="3" spans="1:10" s="3" customFormat="1" ht="9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s="3" customFormat="1" ht="4.5" customHeigh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1" t="s">
        <v>6</v>
      </c>
      <c r="B6" s="82"/>
      <c r="C6" s="82"/>
      <c r="D6" s="83"/>
      <c r="E6" s="34" t="s">
        <v>61</v>
      </c>
      <c r="F6" s="34" t="s">
        <v>59</v>
      </c>
      <c r="G6" s="34" t="s">
        <v>31</v>
      </c>
      <c r="H6" s="81" t="s">
        <v>8</v>
      </c>
      <c r="I6" s="82"/>
      <c r="J6" s="83"/>
    </row>
    <row r="7" spans="1:10" s="3" customFormat="1" ht="22.5" customHeight="1">
      <c r="A7" s="31" t="s">
        <v>7</v>
      </c>
      <c r="B7" s="87" t="s">
        <v>44</v>
      </c>
      <c r="C7" s="88"/>
      <c r="D7" s="89"/>
      <c r="E7" s="39"/>
      <c r="F7" s="35">
        <v>1</v>
      </c>
      <c r="G7" s="32">
        <f>SUM(E7*F7)</f>
        <v>0</v>
      </c>
      <c r="H7" s="90"/>
      <c r="I7" s="91"/>
      <c r="J7" s="92"/>
    </row>
    <row r="8" spans="1:10" s="3" customFormat="1" ht="22.5" customHeight="1" thickBot="1">
      <c r="A8" s="31" t="s">
        <v>9</v>
      </c>
      <c r="B8" s="87" t="s">
        <v>47</v>
      </c>
      <c r="C8" s="88"/>
      <c r="D8" s="89"/>
      <c r="E8" s="39"/>
      <c r="F8" s="35">
        <v>3</v>
      </c>
      <c r="G8" s="32">
        <f>SUM(E8*F8)</f>
        <v>0</v>
      </c>
      <c r="H8" s="90"/>
      <c r="I8" s="91"/>
      <c r="J8" s="92"/>
    </row>
    <row r="9" spans="1:10" s="3" customFormat="1" ht="28.5" customHeight="1" thickBot="1" thickTop="1">
      <c r="A9" s="26"/>
      <c r="B9" s="9"/>
      <c r="C9" s="26"/>
      <c r="D9" s="30" t="s">
        <v>25</v>
      </c>
      <c r="E9" s="30"/>
      <c r="F9" s="33" t="s">
        <v>26</v>
      </c>
      <c r="G9" s="29">
        <f>SUM(G7:G8)</f>
        <v>0</v>
      </c>
      <c r="H9" s="96" t="s">
        <v>45</v>
      </c>
      <c r="I9" s="97"/>
      <c r="J9" s="28">
        <f>SUM(G9)/4</f>
        <v>0</v>
      </c>
    </row>
    <row r="10" s="3" customFormat="1" ht="19.5" customHeight="1" thickTop="1"/>
    <row r="11" spans="1:10" s="3" customFormat="1" ht="9" customHeight="1">
      <c r="A11" s="85" t="s">
        <v>43</v>
      </c>
      <c r="B11" s="85"/>
      <c r="C11" s="85"/>
      <c r="D11" s="85"/>
      <c r="E11" s="85"/>
      <c r="F11" s="85"/>
      <c r="G11" s="85"/>
      <c r="H11" s="85"/>
      <c r="I11" s="85"/>
      <c r="J11" s="104"/>
    </row>
    <row r="12" spans="1:10" s="3" customFormat="1" ht="16.5" customHeight="1">
      <c r="A12" s="85"/>
      <c r="B12" s="85"/>
      <c r="C12" s="85"/>
      <c r="D12" s="85"/>
      <c r="E12" s="85"/>
      <c r="F12" s="85"/>
      <c r="G12" s="85"/>
      <c r="H12" s="85"/>
      <c r="I12" s="85"/>
      <c r="J12" s="104"/>
    </row>
    <row r="13" spans="1:10" s="3" customFormat="1" ht="3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30" customHeight="1">
      <c r="A14" s="81" t="s">
        <v>6</v>
      </c>
      <c r="B14" s="82"/>
      <c r="C14" s="82"/>
      <c r="D14" s="83"/>
      <c r="E14" s="34" t="s">
        <v>61</v>
      </c>
      <c r="F14" s="34" t="s">
        <v>59</v>
      </c>
      <c r="G14" s="34" t="s">
        <v>31</v>
      </c>
      <c r="H14" s="81" t="s">
        <v>8</v>
      </c>
      <c r="I14" s="82"/>
      <c r="J14" s="83"/>
    </row>
    <row r="15" spans="1:10" s="3" customFormat="1" ht="31.5" customHeight="1">
      <c r="A15" s="31" t="s">
        <v>7</v>
      </c>
      <c r="B15" s="87" t="s">
        <v>46</v>
      </c>
      <c r="C15" s="88"/>
      <c r="D15" s="89"/>
      <c r="E15" s="39"/>
      <c r="F15" s="35">
        <v>1</v>
      </c>
      <c r="G15" s="32">
        <f>SUM(E15*F15)</f>
        <v>0</v>
      </c>
      <c r="H15" s="90"/>
      <c r="I15" s="91"/>
      <c r="J15" s="92"/>
    </row>
    <row r="16" spans="1:10" s="3" customFormat="1" ht="48" customHeight="1">
      <c r="A16" s="31" t="s">
        <v>9</v>
      </c>
      <c r="B16" s="98" t="s">
        <v>49</v>
      </c>
      <c r="C16" s="99"/>
      <c r="D16" s="100"/>
      <c r="E16" s="39"/>
      <c r="F16" s="35">
        <v>1</v>
      </c>
      <c r="G16" s="32">
        <f>SUM(E16*F16)</f>
        <v>0</v>
      </c>
      <c r="H16" s="90"/>
      <c r="I16" s="91"/>
      <c r="J16" s="92"/>
    </row>
    <row r="17" spans="1:10" s="3" customFormat="1" ht="31.5" customHeight="1" thickBot="1">
      <c r="A17" s="31" t="s">
        <v>10</v>
      </c>
      <c r="B17" s="87" t="s">
        <v>50</v>
      </c>
      <c r="C17" s="88"/>
      <c r="D17" s="89"/>
      <c r="E17" s="39"/>
      <c r="F17" s="35">
        <v>2</v>
      </c>
      <c r="G17" s="32">
        <f>SUM(E17*F17)</f>
        <v>0</v>
      </c>
      <c r="H17" s="101"/>
      <c r="I17" s="102"/>
      <c r="J17" s="103"/>
    </row>
    <row r="18" spans="1:10" s="3" customFormat="1" ht="28.5" customHeight="1" thickBot="1" thickTop="1">
      <c r="A18" s="26"/>
      <c r="B18" s="9"/>
      <c r="C18" s="26"/>
      <c r="D18" s="30" t="s">
        <v>25</v>
      </c>
      <c r="E18" s="30"/>
      <c r="F18" s="33" t="s">
        <v>26</v>
      </c>
      <c r="G18" s="29">
        <f>SUM(G15:G17)</f>
        <v>0</v>
      </c>
      <c r="H18" s="96" t="s">
        <v>45</v>
      </c>
      <c r="I18" s="97"/>
      <c r="J18" s="28">
        <f>SUM(G18)/4</f>
        <v>0</v>
      </c>
    </row>
    <row r="19" spans="1:7" s="3" customFormat="1" ht="19.5" customHeight="1" thickTop="1">
      <c r="A19" s="4"/>
      <c r="G19" s="8"/>
    </row>
    <row r="20" spans="1:10" s="5" customFormat="1" ht="12">
      <c r="A20" s="94" t="s">
        <v>35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7" s="3" customFormat="1" ht="3.75" customHeight="1">
      <c r="A21" s="4"/>
      <c r="G21" s="8"/>
    </row>
    <row r="22" spans="1:10" s="3" customFormat="1" ht="30" customHeight="1">
      <c r="A22" s="109" t="s">
        <v>57</v>
      </c>
      <c r="B22" s="82"/>
      <c r="C22" s="82"/>
      <c r="D22" s="83"/>
      <c r="E22" s="34" t="s">
        <v>58</v>
      </c>
      <c r="F22" s="34" t="s">
        <v>59</v>
      </c>
      <c r="G22" s="34" t="s">
        <v>31</v>
      </c>
      <c r="H22" s="81" t="s">
        <v>8</v>
      </c>
      <c r="I22" s="82"/>
      <c r="J22" s="83"/>
    </row>
    <row r="23" spans="1:10" s="3" customFormat="1" ht="26.25" customHeight="1">
      <c r="A23" s="31" t="s">
        <v>27</v>
      </c>
      <c r="B23" s="93" t="s">
        <v>33</v>
      </c>
      <c r="C23" s="93"/>
      <c r="D23" s="93"/>
      <c r="E23" s="32">
        <f>SUM(J9)</f>
        <v>0</v>
      </c>
      <c r="F23" s="35">
        <v>2</v>
      </c>
      <c r="G23" s="29">
        <f>SUM(E23*F23)</f>
        <v>0</v>
      </c>
      <c r="H23" s="110"/>
      <c r="I23" s="111"/>
      <c r="J23" s="111"/>
    </row>
    <row r="24" spans="1:10" s="3" customFormat="1" ht="26.25" customHeight="1">
      <c r="A24" s="31" t="s">
        <v>28</v>
      </c>
      <c r="B24" s="87" t="s">
        <v>23</v>
      </c>
      <c r="C24" s="88"/>
      <c r="D24" s="89"/>
      <c r="E24" s="32">
        <f>SUM(J18)</f>
        <v>0</v>
      </c>
      <c r="F24" s="35">
        <v>1</v>
      </c>
      <c r="G24" s="29">
        <f>SUM(E24*F24)</f>
        <v>0</v>
      </c>
      <c r="H24" s="110"/>
      <c r="I24" s="111"/>
      <c r="J24" s="111"/>
    </row>
    <row r="25" spans="1:10" s="3" customFormat="1" ht="26.25" customHeight="1">
      <c r="A25" s="31" t="s">
        <v>29</v>
      </c>
      <c r="B25" s="87" t="s">
        <v>24</v>
      </c>
      <c r="C25" s="88"/>
      <c r="D25" s="88"/>
      <c r="E25" s="39"/>
      <c r="F25" s="35">
        <v>1</v>
      </c>
      <c r="G25" s="29">
        <f>SUM(E25*F25)</f>
        <v>0</v>
      </c>
      <c r="H25" s="112"/>
      <c r="I25" s="113"/>
      <c r="J25" s="114"/>
    </row>
    <row r="26" spans="1:10" s="3" customFormat="1" ht="26.25" customHeight="1" thickBot="1">
      <c r="A26" s="31" t="s">
        <v>30</v>
      </c>
      <c r="B26" s="93" t="s">
        <v>60</v>
      </c>
      <c r="C26" s="93"/>
      <c r="D26" s="93"/>
      <c r="E26" s="42"/>
      <c r="F26" s="35">
        <v>1</v>
      </c>
      <c r="G26" s="29">
        <f>SUM(E26*F26)</f>
        <v>0</v>
      </c>
      <c r="H26" s="110"/>
      <c r="I26" s="111"/>
      <c r="J26" s="111"/>
    </row>
    <row r="27" spans="1:10" s="3" customFormat="1" ht="28.5" customHeight="1" thickBot="1" thickTop="1">
      <c r="A27" s="6"/>
      <c r="B27" s="7"/>
      <c r="C27" s="7"/>
      <c r="D27" s="33"/>
      <c r="E27" s="40"/>
      <c r="F27" s="41" t="s">
        <v>26</v>
      </c>
      <c r="G27" s="29">
        <f>SUM(G23:G26)</f>
        <v>0</v>
      </c>
      <c r="H27" s="13"/>
      <c r="I27" s="43" t="s">
        <v>34</v>
      </c>
      <c r="J27" s="23">
        <f>SUM(G27)/5</f>
        <v>0</v>
      </c>
    </row>
    <row r="28" spans="1:10" s="3" customFormat="1" ht="19.5" customHeight="1" thickTop="1">
      <c r="A28" s="4"/>
      <c r="G28" s="21"/>
      <c r="H28" s="9"/>
      <c r="I28" s="9"/>
      <c r="J28" s="21"/>
    </row>
    <row r="29" spans="1:10" s="3" customFormat="1" ht="9" customHeight="1">
      <c r="A29" s="4" t="s">
        <v>56</v>
      </c>
      <c r="G29" s="21"/>
      <c r="H29" s="9"/>
      <c r="I29" s="9"/>
      <c r="J29" s="21"/>
    </row>
    <row r="30" spans="1:10" s="3" customFormat="1" ht="9" customHeight="1">
      <c r="A30" s="4" t="s">
        <v>55</v>
      </c>
      <c r="G30" s="21"/>
      <c r="H30" s="9"/>
      <c r="I30" s="9"/>
      <c r="J30" s="21"/>
    </row>
    <row r="31" spans="1:7" s="3" customFormat="1" ht="3" customHeight="1">
      <c r="A31" s="4"/>
      <c r="G31" s="8"/>
    </row>
    <row r="32" spans="1:10" s="3" customFormat="1" ht="36.75" customHeight="1">
      <c r="A32" s="67" t="s">
        <v>54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7" s="3" customFormat="1" ht="18" customHeight="1">
      <c r="A33" s="4"/>
      <c r="G33" s="8"/>
    </row>
    <row r="34" spans="1:10" s="5" customFormat="1" ht="11.25" customHeight="1">
      <c r="A34" s="107" t="s">
        <v>12</v>
      </c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7" s="3" customFormat="1" ht="3" customHeight="1">
      <c r="A35" s="4"/>
      <c r="G35" s="8"/>
    </row>
    <row r="36" spans="1:10" s="3" customFormat="1" ht="9" customHeight="1">
      <c r="A36" s="108" t="s">
        <v>13</v>
      </c>
      <c r="B36" s="108"/>
      <c r="C36" s="108"/>
      <c r="D36" s="108"/>
      <c r="E36" s="36"/>
      <c r="F36" s="36"/>
      <c r="G36" s="37"/>
      <c r="H36" s="52" t="s">
        <v>11</v>
      </c>
      <c r="I36" s="52"/>
      <c r="J36" s="52"/>
    </row>
    <row r="37" spans="1:10" s="3" customFormat="1" ht="9">
      <c r="A37" s="108"/>
      <c r="B37" s="108"/>
      <c r="C37" s="108"/>
      <c r="D37" s="108"/>
      <c r="E37" s="36"/>
      <c r="F37" s="36"/>
      <c r="G37" s="37"/>
      <c r="H37" s="52"/>
      <c r="I37" s="52"/>
      <c r="J37" s="52"/>
    </row>
    <row r="38" spans="1:10" s="3" customFormat="1" ht="33" customHeight="1">
      <c r="A38" s="105"/>
      <c r="B38" s="105"/>
      <c r="C38" s="105"/>
      <c r="D38" s="105"/>
      <c r="E38" s="38"/>
      <c r="F38" s="38"/>
      <c r="G38" s="37"/>
      <c r="H38" s="106"/>
      <c r="I38" s="106"/>
      <c r="J38" s="106"/>
    </row>
    <row r="39" spans="1:11" s="3" customFormat="1" ht="9">
      <c r="A39" s="4"/>
      <c r="G39" s="37"/>
      <c r="H39" s="37"/>
      <c r="I39" s="37"/>
      <c r="J39" s="37"/>
      <c r="K39" s="37"/>
    </row>
    <row r="40" spans="1:11" s="3" customFormat="1" ht="9">
      <c r="A40" s="4"/>
      <c r="G40" s="37"/>
      <c r="H40" s="37"/>
      <c r="I40" s="37"/>
      <c r="J40" s="37"/>
      <c r="K40" s="37"/>
    </row>
    <row r="41" spans="1:11" s="3" customFormat="1" ht="9">
      <c r="A41" s="4"/>
      <c r="G41" s="37"/>
      <c r="H41" s="37"/>
      <c r="I41" s="37"/>
      <c r="J41" s="37"/>
      <c r="K41" s="37"/>
    </row>
    <row r="42" spans="1:11" s="3" customFormat="1" ht="9">
      <c r="A42" s="4"/>
      <c r="G42" s="37"/>
      <c r="H42" s="37"/>
      <c r="I42" s="37"/>
      <c r="J42" s="37"/>
      <c r="K42" s="37"/>
    </row>
    <row r="43" spans="1:11" s="3" customFormat="1" ht="9">
      <c r="A43" s="4"/>
      <c r="G43" s="37"/>
      <c r="H43" s="37"/>
      <c r="I43" s="37"/>
      <c r="J43" s="37"/>
      <c r="K43" s="37"/>
    </row>
    <row r="44" spans="1:11" s="3" customFormat="1" ht="9">
      <c r="A44" s="4"/>
      <c r="G44" s="37"/>
      <c r="H44" s="37"/>
      <c r="I44" s="37"/>
      <c r="J44" s="37"/>
      <c r="K44" s="37"/>
    </row>
    <row r="45" spans="1:11" s="3" customFormat="1" ht="9">
      <c r="A45" s="4"/>
      <c r="G45" s="37"/>
      <c r="H45" s="37"/>
      <c r="I45" s="37"/>
      <c r="J45" s="37"/>
      <c r="K45" s="37"/>
    </row>
    <row r="46" spans="1:11" s="3" customFormat="1" ht="9">
      <c r="A46" s="4"/>
      <c r="G46" s="37"/>
      <c r="H46" s="37"/>
      <c r="I46" s="37"/>
      <c r="J46" s="37"/>
      <c r="K46" s="37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</sheetData>
  <sheetProtection password="CF73" sheet="1"/>
  <mergeCells count="38">
    <mergeCell ref="A22:D22"/>
    <mergeCell ref="H22:J22"/>
    <mergeCell ref="H23:J23"/>
    <mergeCell ref="H24:J24"/>
    <mergeCell ref="B26:D26"/>
    <mergeCell ref="H26:J26"/>
    <mergeCell ref="H25:J25"/>
    <mergeCell ref="B24:D24"/>
    <mergeCell ref="A38:D38"/>
    <mergeCell ref="H38:J38"/>
    <mergeCell ref="A34:J34"/>
    <mergeCell ref="B25:D25"/>
    <mergeCell ref="A36:D37"/>
    <mergeCell ref="A32:J32"/>
    <mergeCell ref="H36:J37"/>
    <mergeCell ref="H17:J17"/>
    <mergeCell ref="H18:I18"/>
    <mergeCell ref="A11:J12"/>
    <mergeCell ref="A14:D14"/>
    <mergeCell ref="H14:J14"/>
    <mergeCell ref="B15:D15"/>
    <mergeCell ref="H15:J15"/>
    <mergeCell ref="B7:D7"/>
    <mergeCell ref="H7:J7"/>
    <mergeCell ref="B8:D8"/>
    <mergeCell ref="B23:D23"/>
    <mergeCell ref="A20:J20"/>
    <mergeCell ref="H8:J8"/>
    <mergeCell ref="H9:I9"/>
    <mergeCell ref="B16:D16"/>
    <mergeCell ref="H16:J16"/>
    <mergeCell ref="B17:D17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2010-06-02T07:19:42Z</cp:lastPrinted>
  <dcterms:created xsi:type="dcterms:W3CDTF">2006-01-30T14:36:36Z</dcterms:created>
  <dcterms:modified xsi:type="dcterms:W3CDTF">2010-06-30T14:34:47Z</dcterms:modified>
  <cp:category/>
  <cp:version/>
  <cp:contentType/>
  <cp:contentStatus/>
</cp:coreProperties>
</file>