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<sst xmlns="http://schemas.openxmlformats.org/spreadsheetml/2006/main" count="72" uniqueCount="51">
  <si>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</si>
  <si>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</si>
  <si>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</si>
  <si>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</si>
  <si>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</si>
  <si>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</si>
  <si>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</si>
  <si>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</si>
  <si>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</si>
  <si>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</si>
  <si>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</si>
  <si>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Prüfungsergebnis / Resultat de l'examen / Risultato d'esame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</si>
  <si>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</si>
  <si>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</si>
  <si>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</si>
  <si>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</si>
  <si>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</si>
  <si>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</si>
  <si>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Qualifikationsbereich Berufskenntnisse / Domaine de qualification Connaissances professionnelles / Settore di qualificazione Conoscenze professionali</t>
  </si>
  <si>
    <t>Qualifikationsbereich Berufskundlicher Unterricht / Domaine de qualification Enseignement professionnel / Settore di qualificazione Insegnamente di materie professionali specifiche</t>
  </si>
  <si>
    <t>Qualifikationsbereich Allgemeinbildung / Domaine de qualification Culture générale / Settore di qualificazione Cultura generale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</si>
  <si>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</si>
  <si>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</si>
  <si>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</si>
  <si>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</si>
  <si>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</si>
  <si>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</si>
  <si>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Kompetenznachweis / Attestation des compétences / Attestazione delle competenze:</t>
  </si>
  <si>
    <t>Nein / Non / No</t>
  </si>
  <si>
    <t>Ja / Oui / Si</t>
  </si>
  <si>
    <t>Prüfungsdatum / 
Date d'examen / 
Data dell'esame:</t>
  </si>
  <si>
    <t>Nummer / 
Nombre / Numero:</t>
  </si>
  <si>
    <t>Name / Nom / Nome:</t>
  </si>
  <si>
    <r>
      <t xml:space="preserve">Qualifikationsbereich Praktische Arbeiten </t>
    </r>
    <r>
      <rPr>
        <sz val="9"/>
        <rFont val="Arial"/>
        <family val="2"/>
      </rPr>
      <t>(~4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(~4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(~4 ore)</t>
    </r>
  </si>
  <si>
    <r>
      <t xml:space="preserve">Qualifikationsbereich Berufskenntnisse </t>
    </r>
    <r>
      <rPr>
        <sz val="9"/>
        <rFont val="Arial"/>
        <family val="2"/>
      </rPr>
      <t>(~2,5 Stunden)</t>
    </r>
    <r>
      <rPr>
        <b/>
        <sz val="9"/>
        <rFont val="Arial"/>
        <family val="2"/>
      </rPr>
      <t xml:space="preserve"> / Domaine de qualification Connaissances professionnelles  </t>
    </r>
    <r>
      <rPr>
        <sz val="9"/>
        <rFont val="Arial"/>
        <family val="2"/>
      </rPr>
      <t>(~2,5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(~2,5 ore)</t>
    </r>
  </si>
  <si>
    <t>Addetta di ristorazione CFP / Addetto di ristorazione CFP</t>
  </si>
  <si>
    <t>Notenformular für das Qualifikationsverfahren /</t>
  </si>
  <si>
    <t>Feuille des notes de la procédure de qualification / Tabella note delle procedure di qualificazione</t>
  </si>
  <si>
    <t>Employée en restauration AFP / Employé en restauration AFP</t>
  </si>
  <si>
    <t>Total</t>
  </si>
  <si>
    <t>Produkt/
Produits/
Prodotto</t>
  </si>
  <si>
    <t>Gewicht./
Pondér./ 
Ponder.</t>
  </si>
  <si>
    <t>: 100% = Note des Qualifikationsbereichs* /
         Note de domaine de qualification* /
         Nota di settore di qualificazione*</t>
  </si>
  <si>
    <t>: 100 = Note des Qualifikationsbereichs* /
         Note de domaine de qualification* /
         Nota di settore di qualificazione*</t>
  </si>
  <si>
    <r>
      <t xml:space="preserve">Qualifikationsbereich Praktische Arbeiten </t>
    </r>
    <r>
      <rPr>
        <sz val="7"/>
        <rFont val="Arial"/>
        <family val="2"/>
      </rPr>
      <t xml:space="preserve"> / Domaine de qualification Travaux pratiques </t>
    </r>
    <r>
      <rPr>
        <sz val="7"/>
        <rFont val="Arial"/>
        <family val="2"/>
      </rPr>
      <t xml:space="preserve"> / Settore di qualificazion / Lavori pratici </t>
    </r>
  </si>
  <si>
    <t xml:space="preserve">: 100 = Gesamtnote* /
         Note globale* /
         Nota globale*
</t>
  </si>
  <si>
    <t xml:space="preserve">Handeln als Gastgeberin oder Gastgeber / Opérations en tant qu’hôte  / Svolgimento di attività legate alla ristorazione </t>
  </si>
  <si>
    <t xml:space="preserve">Gestalten des Getränkeservice, Gestalten des Speiseservice / Conception du service des boissons, Conception du service des mets / Organizzazione del servizio bevande, Organizzazione del servizio di ristorazione </t>
  </si>
  <si>
    <t>Umsetzen der betriebswirtschaftlichen und verkaufsorientierten Prozesse, Sicherstellen der logistischen Prozesse und Werterhaltung / Mise en œuvre des procédures de gestion et de vente, Garantie des processus logistiques et de la préservation de la valeur / Attuazione dei processi economico-aziendali e orientati
alla vendita, Garanzia dei processi logistici e del mantenimento del valore</t>
  </si>
  <si>
    <t>Restauratantangestellte EBA / Restaurantangestellter EBA</t>
  </si>
  <si>
    <t>Gemäss der Verordnung über die berufliche Grundbildung vom 06.11.2018 / Ordonnances sur la formation professionnelle initiale  06.11.2018 / 
Ordinanze sulla formazione professionale di base  06.11.2018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</si>
</sst>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left" vertical="top" wrapText="1"/>
    </xf>
    <xf numFmtId="173" fontId="4" fillId="0" borderId="20" xfId="0" applyNumberFormat="1" applyFont="1" applyBorder="1" applyAlignment="1" applyProtection="1">
      <alignment horizontal="center" vertical="center"/>
      <protection locked="0"/>
    </xf>
    <xf numFmtId="173" fontId="4" fillId="0" borderId="20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indent="1"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22" xfId="0" applyNumberFormat="1" applyFont="1" applyBorder="1" applyAlignment="1">
      <alignment horizontal="center" vertical="center" wrapText="1"/>
    </xf>
    <xf numFmtId="173" fontId="4" fillId="0" borderId="2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21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horizontal="left" vertical="center" wrapText="1"/>
    </xf>
    <xf numFmtId="9" fontId="4" fillId="0" borderId="20" xfId="51" applyFont="1" applyBorder="1" applyAlignment="1" applyProtection="1">
      <alignment horizontal="center" vertical="center"/>
      <protection locked="0"/>
    </xf>
    <xf numFmtId="2" fontId="3" fillId="0" borderId="20" xfId="0" applyNumberFormat="1" applyFont="1" applyBorder="1" applyAlignment="1">
      <alignment vertical="top" wrapText="1"/>
    </xf>
    <xf numFmtId="2" fontId="4" fillId="0" borderId="20" xfId="0" applyNumberFormat="1" applyFont="1" applyBorder="1" applyAlignment="1" applyProtection="1">
      <alignment vertical="center"/>
      <protection locked="0"/>
    </xf>
    <xf numFmtId="2" fontId="4" fillId="0" borderId="0" xfId="0" applyNumberFormat="1" applyFont="1" applyBorder="1" applyAlignment="1">
      <alignment horizontal="center" vertical="center"/>
    </xf>
    <xf numFmtId="9" fontId="4" fillId="0" borderId="20" xfId="51" applyFont="1" applyBorder="1" applyAlignment="1" applyProtection="1">
      <alignment vertical="center"/>
      <protection locked="0"/>
    </xf>
    <xf numFmtId="4" fontId="4" fillId="0" borderId="20" xfId="0" applyNumberFormat="1" applyFont="1" applyBorder="1" applyAlignment="1" applyProtection="1">
      <alignment horizontal="center" vertical="center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0" fontId="4" fillId="0" borderId="2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20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3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49" fontId="3" fillId="0" borderId="20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12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41</xdr:row>
      <xdr:rowOff>9525</xdr:rowOff>
    </xdr:from>
    <xdr:to>
      <xdr:col>7</xdr:col>
      <xdr:colOff>0</xdr:colOff>
      <xdr:row>41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915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8" sqref="A8:G8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34">
        <v>79024</v>
      </c>
      <c r="B1" s="48" t="s">
        <v>49</v>
      </c>
      <c r="C1" s="48"/>
      <c r="D1" s="48"/>
      <c r="E1" s="49"/>
      <c r="F1" s="50" t="s">
        <v>30</v>
      </c>
      <c r="G1" s="35"/>
    </row>
    <row r="2" spans="2:7" s="3" customFormat="1" ht="14.25" customHeight="1">
      <c r="B2" s="48" t="s">
        <v>38</v>
      </c>
      <c r="C2" s="48"/>
      <c r="D2" s="48"/>
      <c r="E2" s="49"/>
      <c r="F2" s="50"/>
      <c r="G2" s="13"/>
    </row>
    <row r="3" spans="2:7" s="3" customFormat="1" ht="14.25" customHeight="1">
      <c r="B3" s="48" t="s">
        <v>35</v>
      </c>
      <c r="C3" s="48"/>
      <c r="D3" s="48"/>
      <c r="E3" s="49"/>
      <c r="F3" s="61" t="s">
        <v>31</v>
      </c>
      <c r="G3" s="28"/>
    </row>
    <row r="4" s="3" customFormat="1" ht="15.75" customHeight="1" thickBot="1">
      <c r="F4" s="62"/>
    </row>
    <row r="5" spans="1:8" s="2" customFormat="1" ht="17.25" customHeight="1">
      <c r="A5" s="21"/>
      <c r="B5" s="64" t="s">
        <v>36</v>
      </c>
      <c r="C5" s="64"/>
      <c r="D5" s="64"/>
      <c r="E5" s="64"/>
      <c r="F5" s="64"/>
      <c r="G5" s="22"/>
      <c r="H5" s="14"/>
    </row>
    <row r="6" spans="1:8" s="2" customFormat="1" ht="17.25" customHeight="1" thickBot="1">
      <c r="A6" s="65" t="s">
        <v>37</v>
      </c>
      <c r="B6" s="66"/>
      <c r="C6" s="66"/>
      <c r="D6" s="66"/>
      <c r="E6" s="66"/>
      <c r="F6" s="66"/>
      <c r="G6" s="67"/>
      <c r="H6" s="14"/>
    </row>
    <row r="7" s="3" customFormat="1" ht="11.25" customHeight="1"/>
    <row r="8" spans="1:7" s="3" customFormat="1" ht="21" customHeight="1">
      <c r="A8" s="68" t="s">
        <v>50</v>
      </c>
      <c r="B8" s="68"/>
      <c r="C8" s="68"/>
      <c r="D8" s="68"/>
      <c r="E8" s="68"/>
      <c r="F8" s="68"/>
      <c r="G8" s="68"/>
    </row>
    <row r="9" s="2" customFormat="1" ht="12.75"/>
    <row r="10" spans="1:7" s="5" customFormat="1" ht="12" customHeight="1">
      <c r="A10" s="63" t="s">
        <v>24</v>
      </c>
      <c r="B10" s="63"/>
      <c r="C10" s="63"/>
      <c r="D10" s="63"/>
      <c r="E10" s="63"/>
      <c r="F10" s="63"/>
      <c r="G10" s="63"/>
    </row>
    <row r="11" s="3" customFormat="1" ht="9"/>
    <row r="12" spans="1:7" s="3" customFormat="1" ht="9">
      <c r="A12" s="69" t="s">
        <v>0</v>
      </c>
      <c r="B12" s="69"/>
      <c r="C12" s="52"/>
      <c r="D12" s="52"/>
      <c r="E12" s="52"/>
      <c r="F12" s="52"/>
      <c r="G12" s="52"/>
    </row>
    <row r="13" spans="1:7" s="5" customFormat="1" ht="10.5" customHeight="1">
      <c r="A13" s="70"/>
      <c r="B13" s="70"/>
      <c r="C13" s="53"/>
      <c r="D13" s="53"/>
      <c r="E13" s="53"/>
      <c r="F13" s="53"/>
      <c r="G13" s="53"/>
    </row>
    <row r="14" s="3" customFormat="1" ht="9"/>
    <row r="15" spans="1:7" s="3" customFormat="1" ht="9">
      <c r="A15" s="69" t="s">
        <v>5</v>
      </c>
      <c r="B15" s="69"/>
      <c r="C15" s="54"/>
      <c r="D15" s="52"/>
      <c r="E15" s="52"/>
      <c r="F15" s="52"/>
      <c r="G15" s="52"/>
    </row>
    <row r="16" spans="1:7" s="5" customFormat="1" ht="12">
      <c r="A16" s="70"/>
      <c r="B16" s="70"/>
      <c r="C16" s="53"/>
      <c r="D16" s="53"/>
      <c r="E16" s="53"/>
      <c r="F16" s="53"/>
      <c r="G16" s="53"/>
    </row>
    <row r="17" s="2" customFormat="1" ht="13.5" customHeight="1"/>
    <row r="18" spans="1:7" s="3" customFormat="1" ht="9">
      <c r="A18" s="15"/>
      <c r="B18" s="16"/>
      <c r="C18" s="16"/>
      <c r="D18" s="16"/>
      <c r="E18" s="16"/>
      <c r="F18" s="16"/>
      <c r="G18" s="17"/>
    </row>
    <row r="19" spans="1:7" s="5" customFormat="1" ht="12">
      <c r="A19" s="71" t="s">
        <v>1</v>
      </c>
      <c r="B19" s="72"/>
      <c r="C19" s="72"/>
      <c r="D19" s="72"/>
      <c r="E19" s="72"/>
      <c r="F19" s="72"/>
      <c r="G19" s="73"/>
    </row>
    <row r="20" spans="1:7" s="3" customFormat="1" ht="9">
      <c r="A20" s="74" t="s">
        <v>2</v>
      </c>
      <c r="B20" s="75"/>
      <c r="C20" s="75"/>
      <c r="D20" s="75"/>
      <c r="E20" s="75"/>
      <c r="F20" s="75"/>
      <c r="G20" s="76"/>
    </row>
    <row r="21" spans="1:7" s="3" customFormat="1" ht="9">
      <c r="A21" s="18"/>
      <c r="B21" s="19"/>
      <c r="C21" s="19"/>
      <c r="D21" s="19"/>
      <c r="E21" s="19"/>
      <c r="F21" s="19"/>
      <c r="G21" s="20"/>
    </row>
    <row r="22" s="2" customFormat="1" ht="10.5" customHeight="1"/>
    <row r="23" spans="1:7" s="5" customFormat="1" ht="12">
      <c r="A23" s="59" t="s">
        <v>3</v>
      </c>
      <c r="B23" s="60"/>
      <c r="C23" s="60"/>
      <c r="D23" s="60"/>
      <c r="E23" s="60"/>
      <c r="F23" s="60"/>
      <c r="G23" s="60"/>
    </row>
    <row r="24" s="3" customFormat="1" ht="9"/>
    <row r="25" spans="1:7" s="3" customFormat="1" ht="30" customHeight="1">
      <c r="A25" s="79" t="s">
        <v>23</v>
      </c>
      <c r="B25" s="80"/>
      <c r="C25" s="80"/>
      <c r="D25" s="80"/>
      <c r="E25" s="80"/>
      <c r="F25" s="80"/>
      <c r="G25" s="80"/>
    </row>
    <row r="26" s="3" customFormat="1" ht="9"/>
    <row r="27" spans="1:7" s="3" customFormat="1" ht="184.5" customHeight="1">
      <c r="A27" s="55"/>
      <c r="B27" s="56"/>
      <c r="C27" s="56"/>
      <c r="D27" s="56"/>
      <c r="E27" s="56"/>
      <c r="F27" s="56"/>
      <c r="G27" s="57"/>
    </row>
    <row r="28" s="3" customFormat="1" ht="9.75"/>
    <row r="29" spans="1:6" s="3" customFormat="1" ht="9.75">
      <c r="A29" s="3" t="s">
        <v>27</v>
      </c>
      <c r="E29" s="29" t="s">
        <v>29</v>
      </c>
      <c r="F29" s="29" t="s">
        <v>28</v>
      </c>
    </row>
    <row r="30" s="3" customFormat="1" ht="9.75"/>
    <row r="31" spans="1:7" s="3" customFormat="1" ht="9">
      <c r="A31" s="58" t="s">
        <v>6</v>
      </c>
      <c r="B31" s="58"/>
      <c r="C31" s="58"/>
      <c r="E31" s="58" t="s">
        <v>26</v>
      </c>
      <c r="F31" s="58"/>
      <c r="G31" s="58"/>
    </row>
    <row r="32" spans="1:7" s="3" customFormat="1" ht="9">
      <c r="A32" s="58"/>
      <c r="B32" s="58"/>
      <c r="C32" s="58"/>
      <c r="E32" s="58"/>
      <c r="F32" s="58"/>
      <c r="G32" s="58"/>
    </row>
    <row r="33" spans="1:7" s="3" customFormat="1" ht="33.75" customHeight="1">
      <c r="A33" s="53"/>
      <c r="B33" s="53"/>
      <c r="C33" s="53"/>
      <c r="E33" s="53"/>
      <c r="F33" s="53"/>
      <c r="G33" s="53"/>
    </row>
    <row r="34" spans="1:7" s="3" customFormat="1" ht="33.75" customHeight="1">
      <c r="A34" s="30"/>
      <c r="B34" s="30"/>
      <c r="C34" s="30"/>
      <c r="D34" s="31"/>
      <c r="E34" s="51"/>
      <c r="F34" s="51"/>
      <c r="G34" s="51"/>
    </row>
    <row r="35" spans="5:7" s="3" customFormat="1" ht="9" customHeight="1">
      <c r="E35" s="12"/>
      <c r="F35" s="12"/>
      <c r="G35" s="12"/>
    </row>
    <row r="36" spans="1:7" s="3" customFormat="1" ht="9">
      <c r="A36" s="77" t="s">
        <v>4</v>
      </c>
      <c r="B36" s="78"/>
      <c r="C36" s="78"/>
      <c r="D36" s="78"/>
      <c r="E36" s="78"/>
      <c r="F36" s="78"/>
      <c r="G36" s="78"/>
    </row>
    <row r="37" spans="1:7" s="3" customFormat="1" ht="9">
      <c r="A37" s="78"/>
      <c r="B37" s="78"/>
      <c r="C37" s="78"/>
      <c r="D37" s="78"/>
      <c r="E37" s="78"/>
      <c r="F37" s="78"/>
      <c r="G37" s="78"/>
    </row>
    <row r="38" spans="1:7" s="3" customFormat="1" ht="12.75" customHeight="1">
      <c r="A38" s="78"/>
      <c r="B38" s="78"/>
      <c r="C38" s="78"/>
      <c r="D38" s="78"/>
      <c r="E38" s="78"/>
      <c r="F38" s="78"/>
      <c r="G38" s="78"/>
    </row>
    <row r="39" spans="1:7" s="3" customFormat="1" ht="9" hidden="1">
      <c r="A39" s="78"/>
      <c r="B39" s="78"/>
      <c r="C39" s="78"/>
      <c r="D39" s="78"/>
      <c r="E39" s="78"/>
      <c r="F39" s="78"/>
      <c r="G39" s="78"/>
    </row>
    <row r="40" spans="1:7" s="3" customFormat="1" ht="12">
      <c r="A40" s="59" t="s">
        <v>22</v>
      </c>
      <c r="B40" s="59"/>
      <c r="C40" s="59"/>
      <c r="D40" s="59"/>
      <c r="E40" s="59"/>
      <c r="F40" s="59"/>
      <c r="G40" s="59"/>
    </row>
    <row r="41" s="3" customFormat="1" ht="9"/>
    <row r="42" s="3" customFormat="1" ht="120.75" customHeight="1"/>
  </sheetData>
  <sheetProtection password="CF73" sheet="1" objects="1" scenarios="1"/>
  <mergeCells count="25">
    <mergeCell ref="A40:G40"/>
    <mergeCell ref="A12:B13"/>
    <mergeCell ref="A15:B16"/>
    <mergeCell ref="A19:G19"/>
    <mergeCell ref="A20:G20"/>
    <mergeCell ref="A36:G39"/>
    <mergeCell ref="A33:C33"/>
    <mergeCell ref="E33:G33"/>
    <mergeCell ref="A25:G25"/>
    <mergeCell ref="F3:F4"/>
    <mergeCell ref="A31:C32"/>
    <mergeCell ref="A10:G10"/>
    <mergeCell ref="B5:F5"/>
    <mergeCell ref="A6:G6"/>
    <mergeCell ref="A8:G8"/>
    <mergeCell ref="B1:E1"/>
    <mergeCell ref="B2:E2"/>
    <mergeCell ref="B3:E3"/>
    <mergeCell ref="F1:F2"/>
    <mergeCell ref="E34:G34"/>
    <mergeCell ref="C12:G13"/>
    <mergeCell ref="C15:G16"/>
    <mergeCell ref="A27:G27"/>
    <mergeCell ref="E31:G32"/>
    <mergeCell ref="A23:G2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rowBreaks count="1" manualBreakCount="1">
    <brk id="42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showZeros="0" workbookViewId="0" topLeftCell="A1">
      <selection activeCell="L8" sqref="L8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2.140625" style="0" customWidth="1"/>
    <col min="5" max="5" width="5.421875" style="0" customWidth="1"/>
    <col min="6" max="7" width="6.28125" style="0" customWidth="1"/>
    <col min="8" max="8" width="11.7109375" style="0" customWidth="1"/>
    <col min="9" max="9" width="5.421875" style="0" customWidth="1"/>
    <col min="10" max="10" width="12.7109375" style="0" customWidth="1"/>
  </cols>
  <sheetData>
    <row r="1" spans="1:10" s="3" customFormat="1" ht="12">
      <c r="A1" s="96">
        <v>79024</v>
      </c>
      <c r="B1" s="96"/>
      <c r="E1" s="3" t="s">
        <v>32</v>
      </c>
      <c r="H1" s="82">
        <f>REPT(Vorderseite!C12,1)</f>
      </c>
      <c r="I1" s="82"/>
      <c r="J1" s="82"/>
    </row>
    <row r="2" s="3" customFormat="1" ht="9"/>
    <row r="3" spans="1:10" s="5" customFormat="1" ht="12">
      <c r="A3" s="99" t="s">
        <v>33</v>
      </c>
      <c r="B3" s="99"/>
      <c r="C3" s="99"/>
      <c r="D3" s="99"/>
      <c r="E3" s="99"/>
      <c r="F3" s="99"/>
      <c r="G3" s="99"/>
      <c r="H3" s="99"/>
      <c r="I3" s="99"/>
      <c r="J3" s="100"/>
    </row>
    <row r="4" spans="1:10" s="5" customFormat="1" ht="12.75" customHeight="1">
      <c r="A4" s="99"/>
      <c r="B4" s="99"/>
      <c r="C4" s="99"/>
      <c r="D4" s="99"/>
      <c r="E4" s="99"/>
      <c r="F4" s="99"/>
      <c r="G4" s="99"/>
      <c r="H4" s="99"/>
      <c r="I4" s="99"/>
      <c r="J4" s="100"/>
    </row>
    <row r="5" s="3" customFormat="1" ht="9"/>
    <row r="6" spans="1:10" s="3" customFormat="1" ht="29.25" customHeight="1">
      <c r="A6" s="93" t="s">
        <v>7</v>
      </c>
      <c r="B6" s="94"/>
      <c r="C6" s="94"/>
      <c r="D6" s="95"/>
      <c r="E6" s="39" t="s">
        <v>9</v>
      </c>
      <c r="F6" s="39" t="s">
        <v>41</v>
      </c>
      <c r="G6" s="39" t="s">
        <v>40</v>
      </c>
      <c r="H6" s="93" t="s">
        <v>10</v>
      </c>
      <c r="I6" s="94"/>
      <c r="J6" s="95"/>
    </row>
    <row r="7" spans="5:7" s="3" customFormat="1" ht="9">
      <c r="E7" s="7"/>
      <c r="F7" s="12"/>
      <c r="G7" s="12"/>
    </row>
    <row r="8" spans="1:15" s="3" customFormat="1" ht="21.75" customHeight="1">
      <c r="A8" s="24" t="s">
        <v>8</v>
      </c>
      <c r="B8" s="86" t="s">
        <v>46</v>
      </c>
      <c r="C8" s="86"/>
      <c r="D8" s="86"/>
      <c r="E8" s="27"/>
      <c r="F8" s="40">
        <v>0.2</v>
      </c>
      <c r="G8" s="42">
        <f>(E8*F8)*100</f>
        <v>0</v>
      </c>
      <c r="H8" s="87"/>
      <c r="I8" s="87"/>
      <c r="J8" s="87"/>
      <c r="O8" s="46">
        <v>1</v>
      </c>
    </row>
    <row r="9" spans="1:15" s="3" customFormat="1" ht="37.5" customHeight="1">
      <c r="A9" s="24" t="s">
        <v>13</v>
      </c>
      <c r="B9" s="86" t="s">
        <v>47</v>
      </c>
      <c r="C9" s="86"/>
      <c r="D9" s="86"/>
      <c r="E9" s="27"/>
      <c r="F9" s="40">
        <v>0.5</v>
      </c>
      <c r="G9" s="42">
        <f>(E9*F9)*100</f>
        <v>0</v>
      </c>
      <c r="H9" s="87"/>
      <c r="I9" s="87"/>
      <c r="J9" s="87"/>
      <c r="O9" s="46">
        <v>1.5</v>
      </c>
    </row>
    <row r="10" spans="1:15" s="3" customFormat="1" ht="47.25" customHeight="1" thickBot="1">
      <c r="A10" s="24" t="s">
        <v>14</v>
      </c>
      <c r="B10" s="86" t="s">
        <v>48</v>
      </c>
      <c r="C10" s="86"/>
      <c r="D10" s="86"/>
      <c r="E10" s="27"/>
      <c r="F10" s="40">
        <v>0.3</v>
      </c>
      <c r="G10" s="42">
        <f>(E10*F10)*100</f>
        <v>0</v>
      </c>
      <c r="H10" s="87"/>
      <c r="I10" s="87"/>
      <c r="J10" s="87"/>
      <c r="O10" s="46">
        <v>2</v>
      </c>
    </row>
    <row r="11" spans="1:15" s="3" customFormat="1" ht="27.75" customHeight="1" thickBot="1" thickTop="1">
      <c r="A11" s="8"/>
      <c r="B11" s="9"/>
      <c r="C11" s="9"/>
      <c r="D11" s="9"/>
      <c r="E11" s="43"/>
      <c r="F11" s="38" t="s">
        <v>39</v>
      </c>
      <c r="G11" s="42">
        <f>SUM(G8:G10)</f>
        <v>0</v>
      </c>
      <c r="H11" s="103" t="s">
        <v>43</v>
      </c>
      <c r="I11" s="91"/>
      <c r="J11" s="32">
        <f>G11/100</f>
        <v>0</v>
      </c>
      <c r="O11" s="46">
        <v>2.5</v>
      </c>
    </row>
    <row r="12" spans="1:15" s="3" customFormat="1" ht="9.75" thickTop="1">
      <c r="A12" s="4"/>
      <c r="E12" s="10"/>
      <c r="F12" s="10"/>
      <c r="G12" s="10"/>
      <c r="O12" s="46">
        <v>3</v>
      </c>
    </row>
    <row r="13" spans="1:15" s="5" customFormat="1" ht="12">
      <c r="A13" s="99" t="s">
        <v>34</v>
      </c>
      <c r="B13" s="99"/>
      <c r="C13" s="99"/>
      <c r="D13" s="99"/>
      <c r="E13" s="99"/>
      <c r="F13" s="99"/>
      <c r="G13" s="99"/>
      <c r="H13" s="99"/>
      <c r="I13" s="99"/>
      <c r="J13" s="100"/>
      <c r="O13" s="47">
        <v>3.5</v>
      </c>
    </row>
    <row r="14" spans="1:15" s="5" customFormat="1" ht="12.75" customHeight="1">
      <c r="A14" s="99"/>
      <c r="B14" s="99"/>
      <c r="C14" s="99"/>
      <c r="D14" s="99"/>
      <c r="E14" s="99"/>
      <c r="F14" s="99"/>
      <c r="G14" s="99"/>
      <c r="H14" s="99"/>
      <c r="I14" s="99"/>
      <c r="J14" s="100"/>
      <c r="O14" s="47">
        <v>4</v>
      </c>
    </row>
    <row r="15" spans="1:15" s="3" customFormat="1" ht="9">
      <c r="A15" s="4"/>
      <c r="E15" s="10"/>
      <c r="F15" s="10"/>
      <c r="G15" s="10"/>
      <c r="O15" s="46">
        <v>4.5</v>
      </c>
    </row>
    <row r="16" spans="1:15" s="3" customFormat="1" ht="28.5" customHeight="1">
      <c r="A16" s="93" t="s">
        <v>7</v>
      </c>
      <c r="B16" s="94"/>
      <c r="C16" s="94"/>
      <c r="D16" s="95"/>
      <c r="E16" s="39" t="s">
        <v>9</v>
      </c>
      <c r="F16" s="39" t="s">
        <v>41</v>
      </c>
      <c r="G16" s="39" t="s">
        <v>40</v>
      </c>
      <c r="H16" s="93" t="s">
        <v>10</v>
      </c>
      <c r="I16" s="94"/>
      <c r="J16" s="95"/>
      <c r="O16" s="46">
        <v>5</v>
      </c>
    </row>
    <row r="17" spans="1:15" s="3" customFormat="1" ht="9">
      <c r="A17" s="4"/>
      <c r="E17" s="10"/>
      <c r="F17" s="10"/>
      <c r="G17" s="10"/>
      <c r="O17" s="46">
        <v>5.5</v>
      </c>
    </row>
    <row r="18" spans="1:15" s="3" customFormat="1" ht="23.25" customHeight="1">
      <c r="A18" s="24" t="s">
        <v>8</v>
      </c>
      <c r="B18" s="86" t="s">
        <v>46</v>
      </c>
      <c r="C18" s="86"/>
      <c r="D18" s="86"/>
      <c r="E18" s="27"/>
      <c r="F18" s="40">
        <v>0.2</v>
      </c>
      <c r="G18" s="27">
        <f>(E18*F18)*100</f>
        <v>0</v>
      </c>
      <c r="H18" s="92"/>
      <c r="I18" s="92"/>
      <c r="J18" s="92"/>
      <c r="O18" s="46">
        <v>6</v>
      </c>
    </row>
    <row r="19" spans="1:10" s="3" customFormat="1" ht="39" customHeight="1">
      <c r="A19" s="24" t="s">
        <v>13</v>
      </c>
      <c r="B19" s="86" t="s">
        <v>47</v>
      </c>
      <c r="C19" s="86"/>
      <c r="D19" s="86"/>
      <c r="E19" s="27"/>
      <c r="F19" s="40">
        <v>0.6</v>
      </c>
      <c r="G19" s="27">
        <f>(E19*F19)*100</f>
        <v>0</v>
      </c>
      <c r="H19" s="92"/>
      <c r="I19" s="92"/>
      <c r="J19" s="92"/>
    </row>
    <row r="20" spans="1:10" s="3" customFormat="1" ht="54.75" customHeight="1" thickBot="1">
      <c r="A20" s="24" t="s">
        <v>14</v>
      </c>
      <c r="B20" s="86" t="s">
        <v>48</v>
      </c>
      <c r="C20" s="86"/>
      <c r="D20" s="86"/>
      <c r="E20" s="27"/>
      <c r="F20" s="40">
        <v>0.2</v>
      </c>
      <c r="G20" s="27">
        <f>(E20*F20)*100</f>
        <v>0</v>
      </c>
      <c r="H20" s="92"/>
      <c r="I20" s="92"/>
      <c r="J20" s="92"/>
    </row>
    <row r="21" spans="1:10" s="3" customFormat="1" ht="29.25" customHeight="1" thickBot="1" thickTop="1">
      <c r="A21" s="8"/>
      <c r="B21" s="9"/>
      <c r="C21" s="9"/>
      <c r="D21" s="9"/>
      <c r="F21" s="38" t="s">
        <v>39</v>
      </c>
      <c r="G21" s="45">
        <f>SUM(G18:G20)</f>
        <v>0</v>
      </c>
      <c r="H21" s="90" t="s">
        <v>42</v>
      </c>
      <c r="I21" s="91"/>
      <c r="J21" s="32">
        <f>G21/100</f>
        <v>0</v>
      </c>
    </row>
    <row r="22" spans="1:7" s="3" customFormat="1" ht="9.75" thickTop="1">
      <c r="A22" s="4"/>
      <c r="E22" s="10"/>
      <c r="F22" s="10"/>
      <c r="G22" s="10"/>
    </row>
    <row r="23" spans="1:10" s="5" customFormat="1" ht="12">
      <c r="A23" s="88" t="s">
        <v>11</v>
      </c>
      <c r="B23" s="88"/>
      <c r="C23" s="88"/>
      <c r="D23" s="88"/>
      <c r="E23" s="88"/>
      <c r="F23" s="88"/>
      <c r="G23" s="88"/>
      <c r="H23" s="88"/>
      <c r="I23" s="88"/>
      <c r="J23" s="89"/>
    </row>
    <row r="24" spans="1:10" s="5" customFormat="1" ht="12">
      <c r="A24" s="36"/>
      <c r="B24" s="36"/>
      <c r="C24" s="36"/>
      <c r="D24" s="36"/>
      <c r="E24" s="36"/>
      <c r="F24" s="36"/>
      <c r="G24" s="36"/>
      <c r="H24" s="36"/>
      <c r="I24" s="36"/>
      <c r="J24" s="37"/>
    </row>
    <row r="25" spans="1:10" s="5" customFormat="1" ht="45">
      <c r="A25" s="93" t="s">
        <v>7</v>
      </c>
      <c r="B25" s="94"/>
      <c r="C25" s="94"/>
      <c r="D25" s="95"/>
      <c r="E25" s="6" t="s">
        <v>9</v>
      </c>
      <c r="F25" s="39" t="s">
        <v>41</v>
      </c>
      <c r="G25" s="39" t="s">
        <v>40</v>
      </c>
      <c r="H25" s="93" t="s">
        <v>10</v>
      </c>
      <c r="I25" s="94"/>
      <c r="J25" s="95"/>
    </row>
    <row r="26" spans="1:7" s="3" customFormat="1" ht="9">
      <c r="A26" s="4"/>
      <c r="E26" s="10"/>
      <c r="F26" s="10"/>
      <c r="G26" s="10"/>
    </row>
    <row r="27" spans="1:10" s="3" customFormat="1" ht="30.75" customHeight="1">
      <c r="A27" s="24" t="s">
        <v>8</v>
      </c>
      <c r="B27" s="86" t="s">
        <v>44</v>
      </c>
      <c r="C27" s="86"/>
      <c r="D27" s="86"/>
      <c r="E27" s="26">
        <f>SUM(J11)</f>
        <v>0</v>
      </c>
      <c r="F27" s="44">
        <v>0.4</v>
      </c>
      <c r="G27" s="42">
        <f>(E27*F27)*100</f>
        <v>0</v>
      </c>
      <c r="H27" s="87"/>
      <c r="I27" s="87"/>
      <c r="J27" s="87"/>
    </row>
    <row r="28" spans="1:10" s="3" customFormat="1" ht="30" customHeight="1">
      <c r="A28" s="24" t="s">
        <v>13</v>
      </c>
      <c r="B28" s="86" t="s">
        <v>18</v>
      </c>
      <c r="C28" s="86"/>
      <c r="D28" s="86"/>
      <c r="E28" s="26">
        <f>SUM(J21)</f>
        <v>0</v>
      </c>
      <c r="F28" s="44">
        <v>0.2</v>
      </c>
      <c r="G28" s="42">
        <f>(E28*F28)*100</f>
        <v>0</v>
      </c>
      <c r="H28" s="87"/>
      <c r="I28" s="87"/>
      <c r="J28" s="87"/>
    </row>
    <row r="29" spans="1:10" s="3" customFormat="1" ht="30" customHeight="1">
      <c r="A29" s="24" t="s">
        <v>14</v>
      </c>
      <c r="B29" s="86" t="s">
        <v>19</v>
      </c>
      <c r="C29" s="86"/>
      <c r="D29" s="86"/>
      <c r="E29" s="25"/>
      <c r="F29" s="44">
        <v>0.2</v>
      </c>
      <c r="G29" s="42">
        <f>(E29*F29)*100</f>
        <v>0</v>
      </c>
      <c r="H29" s="87"/>
      <c r="I29" s="87"/>
      <c r="J29" s="87"/>
    </row>
    <row r="30" spans="1:10" s="3" customFormat="1" ht="30" customHeight="1" thickBot="1">
      <c r="A30" s="24" t="s">
        <v>15</v>
      </c>
      <c r="B30" s="86" t="s">
        <v>20</v>
      </c>
      <c r="C30" s="86"/>
      <c r="D30" s="86"/>
      <c r="E30" s="25"/>
      <c r="F30" s="44">
        <v>0.2</v>
      </c>
      <c r="G30" s="42">
        <f>(E30*F30)*100</f>
        <v>0</v>
      </c>
      <c r="H30" s="87"/>
      <c r="I30" s="87"/>
      <c r="J30" s="87"/>
    </row>
    <row r="31" spans="1:10" s="3" customFormat="1" ht="30" customHeight="1" thickBot="1" thickTop="1">
      <c r="A31" s="8"/>
      <c r="B31" s="9"/>
      <c r="C31" s="9"/>
      <c r="D31" s="9"/>
      <c r="E31" s="23"/>
      <c r="F31" s="38" t="s">
        <v>39</v>
      </c>
      <c r="G31" s="41">
        <f>SUM(G27:G30)</f>
        <v>0</v>
      </c>
      <c r="H31" s="101" t="s">
        <v>45</v>
      </c>
      <c r="I31" s="102"/>
      <c r="J31" s="33">
        <f>(G31/100)</f>
        <v>0</v>
      </c>
    </row>
    <row r="32" spans="1:10" s="3" customFormat="1" ht="9" customHeight="1" thickTop="1">
      <c r="A32" s="4"/>
      <c r="E32" s="23"/>
      <c r="F32" s="23"/>
      <c r="G32" s="23"/>
      <c r="H32" s="11"/>
      <c r="I32" s="11"/>
      <c r="J32" s="23"/>
    </row>
    <row r="33" spans="1:10" s="3" customFormat="1" ht="9" customHeight="1">
      <c r="A33" s="4" t="s">
        <v>25</v>
      </c>
      <c r="E33" s="23"/>
      <c r="F33" s="23"/>
      <c r="G33" s="23"/>
      <c r="H33" s="11"/>
      <c r="I33" s="11"/>
      <c r="J33" s="23"/>
    </row>
    <row r="34" spans="1:7" s="3" customFormat="1" ht="9">
      <c r="A34" s="4"/>
      <c r="E34" s="10"/>
      <c r="F34" s="10"/>
      <c r="G34" s="10"/>
    </row>
    <row r="35" spans="1:10" s="3" customFormat="1" ht="37.5" customHeight="1">
      <c r="A35" s="79" t="s">
        <v>12</v>
      </c>
      <c r="B35" s="83"/>
      <c r="C35" s="83"/>
      <c r="D35" s="83"/>
      <c r="E35" s="83"/>
      <c r="F35" s="83"/>
      <c r="G35" s="83"/>
      <c r="H35" s="83"/>
      <c r="I35" s="83"/>
      <c r="J35" s="83"/>
    </row>
    <row r="36" spans="1:7" s="3" customFormat="1" ht="9">
      <c r="A36" s="4"/>
      <c r="E36" s="10"/>
      <c r="F36" s="10"/>
      <c r="G36" s="10"/>
    </row>
    <row r="37" spans="1:10" s="5" customFormat="1" ht="12">
      <c r="A37" s="84" t="s">
        <v>17</v>
      </c>
      <c r="B37" s="84"/>
      <c r="C37" s="84"/>
      <c r="D37" s="84"/>
      <c r="E37" s="84"/>
      <c r="F37" s="84"/>
      <c r="G37" s="84"/>
      <c r="H37" s="84"/>
      <c r="I37" s="84"/>
      <c r="J37" s="85"/>
    </row>
    <row r="38" spans="1:7" s="3" customFormat="1" ht="9">
      <c r="A38" s="4"/>
      <c r="E38" s="10"/>
      <c r="F38" s="10"/>
      <c r="G38" s="10"/>
    </row>
    <row r="39" spans="1:10" s="3" customFormat="1" ht="9">
      <c r="A39" s="81" t="s">
        <v>21</v>
      </c>
      <c r="B39" s="69"/>
      <c r="C39" s="69"/>
      <c r="D39" s="69"/>
      <c r="H39" s="69" t="s">
        <v>16</v>
      </c>
      <c r="I39" s="69"/>
      <c r="J39" s="69"/>
    </row>
    <row r="40" spans="1:10" s="3" customFormat="1" ht="9">
      <c r="A40" s="69"/>
      <c r="B40" s="69"/>
      <c r="C40" s="69"/>
      <c r="D40" s="69"/>
      <c r="H40" s="69"/>
      <c r="I40" s="69"/>
      <c r="J40" s="69"/>
    </row>
    <row r="41" spans="1:10" s="3" customFormat="1" ht="33.75" customHeight="1">
      <c r="A41" s="97"/>
      <c r="B41" s="98"/>
      <c r="C41" s="98"/>
      <c r="D41" s="98"/>
      <c r="H41" s="98"/>
      <c r="I41" s="98"/>
      <c r="J41" s="98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</sheetData>
  <sheetProtection password="CF73" sheet="1"/>
  <mergeCells count="40">
    <mergeCell ref="A16:D16"/>
    <mergeCell ref="H16:J16"/>
    <mergeCell ref="H10:J10"/>
    <mergeCell ref="A6:D6"/>
    <mergeCell ref="H6:J6"/>
    <mergeCell ref="H31:I31"/>
    <mergeCell ref="H18:J18"/>
    <mergeCell ref="H29:J29"/>
    <mergeCell ref="H30:J30"/>
    <mergeCell ref="H11:I11"/>
    <mergeCell ref="A1:B1"/>
    <mergeCell ref="A41:D41"/>
    <mergeCell ref="H41:J41"/>
    <mergeCell ref="B9:D9"/>
    <mergeCell ref="B8:D8"/>
    <mergeCell ref="B10:D10"/>
    <mergeCell ref="H20:J20"/>
    <mergeCell ref="A13:J14"/>
    <mergeCell ref="A3:J4"/>
    <mergeCell ref="B18:D18"/>
    <mergeCell ref="B28:D28"/>
    <mergeCell ref="A23:J23"/>
    <mergeCell ref="H21:I21"/>
    <mergeCell ref="B19:D19"/>
    <mergeCell ref="H19:J19"/>
    <mergeCell ref="B20:D20"/>
    <mergeCell ref="H27:J27"/>
    <mergeCell ref="H28:J28"/>
    <mergeCell ref="A25:D25"/>
    <mergeCell ref="H25:J25"/>
    <mergeCell ref="A39:D40"/>
    <mergeCell ref="H39:J40"/>
    <mergeCell ref="H1:J1"/>
    <mergeCell ref="A35:J35"/>
    <mergeCell ref="A37:J37"/>
    <mergeCell ref="B30:D30"/>
    <mergeCell ref="B29:D29"/>
    <mergeCell ref="B27:D27"/>
    <mergeCell ref="H8:J8"/>
    <mergeCell ref="H9:J9"/>
  </mergeCells>
  <dataValidations count="1">
    <dataValidation type="list" allowBlank="1" showDropDown="1" showInputMessage="1" showErrorMessage="1" error="Nur halbe oder ganze Noten zulässig!" sqref="E8:E10 E18:E20">
      <formula1>$O$8:$O$18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Wolfgang, Patrick</cp:lastModifiedBy>
  <cp:lastPrinted>2006-03-09T09:43:23Z</cp:lastPrinted>
  <dcterms:created xsi:type="dcterms:W3CDTF">2006-01-30T14:36:36Z</dcterms:created>
  <dcterms:modified xsi:type="dcterms:W3CDTF">2021-06-30T10:46:07Z</dcterms:modified>
  <cp:category/>
  <cp:version/>
  <cp:contentType/>
  <cp:contentStatus/>
</cp:coreProperties>
</file>