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<sst xmlns="http://schemas.openxmlformats.org/spreadsheetml/2006/main" count="80" uniqueCount="55">
  <si>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</si>
  <si>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</si>
  <si>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</si>
  <si>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</si>
  <si>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</si>
  <si>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</si>
  <si>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</si>
  <si>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</si>
  <si>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</si>
  <si>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</si>
  <si>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</si>
  <si>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</si>
  <si>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</si>
  <si>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</si>
  <si>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</si>
  <si>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</si>
  <si>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</si>
  <si>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</si>
  <si>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</si>
  <si>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</si>
  <si>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</si>
  <si>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</si>
  <si>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</si>
  <si>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</si>
  <si>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</si>
  <si>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</si>
  <si>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</si>
  <si>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</si>
  <si>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2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</si>
  <si>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</si>
  <si>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Berufsfeldbereichübergreifende Arbeiten / Travaux interdisciplinaires au sein du domaine d’activité professionnel / Lavori riguardanti aspetti generali</t>
  </si>
  <si>
    <t>Berufsfeldbereichspezifische Arbeiten / Travaux dans le domaine d’activité professionnel spécifique / 
Lavori specifici settoriali</t>
  </si>
  <si>
    <t>Fachkunde / Connaissances spécifiques / 
Conoscenze settoriali</t>
  </si>
  <si>
    <t>Gemäss der Verordnung über die berufliche Grundbildung vom 18.10.2006 / Ordonnances sur la formation professionnelle initiale 18.10.2006 / 
Ordinanze sulla formazione professionale di base 18.10.2006</t>
  </si>
  <si>
    <t>Logistikerin EBA / Logistiker EBA</t>
  </si>
  <si>
    <t>Logisticienne AFP / Logisticien AFP</t>
  </si>
  <si>
    <t>a.</t>
  </si>
  <si>
    <t>b.</t>
  </si>
  <si>
    <t>c.</t>
  </si>
  <si>
    <t>d.</t>
  </si>
  <si>
    <t>Noten/
notes/
note</t>
  </si>
  <si>
    <t>Faktor/
coéfficient/
fattore</t>
  </si>
  <si>
    <t>Produkt/
produits/
prodotto</t>
  </si>
  <si>
    <t xml:space="preserve">
</t>
  </si>
  <si>
    <t xml:space="preserve">Total </t>
  </si>
  <si>
    <t>Erfahrungsnote / Note d'expérience / Nota scolastica</t>
  </si>
  <si>
    <t>Berufskundlicher Unterricht / enseignement des connaissances professionnelles / all’insegnamento professionale</t>
  </si>
  <si>
    <t>Qualifikationsbereich / domaine de qualification / 
settore di qualificazione</t>
  </si>
  <si>
    <t xml:space="preserve">Praktische Arbeiten  / Travaux pratiques / Lavori pratici </t>
  </si>
  <si>
    <r>
      <t xml:space="preserve">Qualifikationsbereich Vorgegebene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
Travaux pratiques prescrits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Lavori pratici addotti </t>
    </r>
    <r>
      <rPr>
        <sz val="9"/>
        <rFont val="Arial"/>
        <family val="2"/>
      </rPr>
      <t>(4-5 ore)</t>
    </r>
  </si>
  <si>
    <r>
      <t xml:space="preserve">Qualifikationsbereich Berufs- und Fachkenntnisse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Connaissances professionnelles et connaissances spécifiques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Conoscenze professionali e settoriali </t>
    </r>
    <r>
      <rPr>
        <sz val="9"/>
        <rFont val="Arial"/>
        <family val="2"/>
      </rPr>
      <t>(3 ore)</t>
    </r>
  </si>
  <si>
    <t xml:space="preserve">Die Prüfung ist bestanden, wenn weder die Note des Qualifikationsbereichs Praktische Arbeiten noch die Gesamtnote den Wert 4 unterschreiten.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</si>
  <si>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Betrieblicher Kompetenznachweis / domaines de qualification en entreprise / nota relativa al controllo delle competenze aziendali</t>
  </si>
  <si>
    <t>Berufskunde / Connaissances professionnelles / Conoscenze professionali</t>
  </si>
  <si>
    <t>Addetta alla logistica CFP / Addetto alla logistica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</si>
</sst>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104775</xdr:rowOff>
    </xdr:from>
    <xdr:to>
      <xdr:col>6</xdr:col>
      <xdr:colOff>847725</xdr:colOff>
      <xdr:row>39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95505</v>
      </c>
      <c r="B1" s="72" t="s">
        <v>34</v>
      </c>
      <c r="C1" s="72"/>
      <c r="D1" s="72"/>
      <c r="E1" s="73"/>
      <c r="F1" s="71" t="s">
        <v>21</v>
      </c>
      <c r="G1" s="24"/>
    </row>
    <row r="2" spans="2:7" s="3" customFormat="1" ht="14.25" customHeight="1">
      <c r="B2" s="72" t="s">
        <v>35</v>
      </c>
      <c r="C2" s="72"/>
      <c r="D2" s="72"/>
      <c r="E2" s="73"/>
      <c r="F2" s="71"/>
      <c r="G2" s="11"/>
    </row>
    <row r="3" spans="2:7" s="3" customFormat="1" ht="14.25" customHeight="1">
      <c r="B3" s="72" t="s">
        <v>54</v>
      </c>
      <c r="C3" s="72"/>
      <c r="D3" s="72"/>
      <c r="E3" s="73"/>
      <c r="F3" s="74" t="s">
        <v>22</v>
      </c>
      <c r="G3" s="22"/>
    </row>
    <row r="4" s="3" customFormat="1" ht="15.75" customHeight="1" thickBot="1">
      <c r="F4" s="75"/>
    </row>
    <row r="5" spans="1:8" s="2" customFormat="1" ht="17.25" customHeight="1">
      <c r="A5" s="19"/>
      <c r="B5" s="47" t="s">
        <v>24</v>
      </c>
      <c r="C5" s="47"/>
      <c r="D5" s="47"/>
      <c r="E5" s="47"/>
      <c r="F5" s="47"/>
      <c r="G5" s="20"/>
      <c r="H5" s="12"/>
    </row>
    <row r="6" spans="1:8" s="2" customFormat="1" ht="17.25" customHeight="1" thickBot="1">
      <c r="A6" s="48" t="s">
        <v>25</v>
      </c>
      <c r="B6" s="49"/>
      <c r="C6" s="49"/>
      <c r="D6" s="49"/>
      <c r="E6" s="49"/>
      <c r="F6" s="49"/>
      <c r="G6" s="50"/>
      <c r="H6" s="12"/>
    </row>
    <row r="7" s="3" customFormat="1" ht="11.25" customHeight="1"/>
    <row r="8" spans="1:7" s="3" customFormat="1" ht="21" customHeight="1">
      <c r="A8" s="51" t="s">
        <v>33</v>
      </c>
      <c r="B8" s="51"/>
      <c r="C8" s="51"/>
      <c r="D8" s="51"/>
      <c r="E8" s="51"/>
      <c r="F8" s="51"/>
      <c r="G8" s="51"/>
    </row>
    <row r="9" s="2" customFormat="1" ht="12.75"/>
    <row r="10" spans="1:7" s="5" customFormat="1" ht="12" customHeight="1">
      <c r="A10" s="46" t="s">
        <v>17</v>
      </c>
      <c r="B10" s="46"/>
      <c r="C10" s="46"/>
      <c r="D10" s="46"/>
      <c r="E10" s="46"/>
      <c r="F10" s="46"/>
      <c r="G10" s="46"/>
    </row>
    <row r="11" s="3" customFormat="1" ht="9"/>
    <row r="12" spans="1:7" s="3" customFormat="1" ht="9">
      <c r="A12" s="52" t="s">
        <v>0</v>
      </c>
      <c r="B12" s="52"/>
      <c r="C12" s="76"/>
      <c r="D12" s="76"/>
      <c r="E12" s="76"/>
      <c r="F12" s="76"/>
      <c r="G12" s="76"/>
    </row>
    <row r="13" spans="1:7" s="5" customFormat="1" ht="10.5" customHeight="1">
      <c r="A13" s="53"/>
      <c r="B13" s="53"/>
      <c r="C13" s="57"/>
      <c r="D13" s="57"/>
      <c r="E13" s="57"/>
      <c r="F13" s="57"/>
      <c r="G13" s="57"/>
    </row>
    <row r="14" s="3" customFormat="1" ht="9"/>
    <row r="15" spans="1:7" s="3" customFormat="1" ht="9">
      <c r="A15" s="52" t="s">
        <v>5</v>
      </c>
      <c r="B15" s="52"/>
      <c r="C15" s="77"/>
      <c r="D15" s="76"/>
      <c r="E15" s="76"/>
      <c r="F15" s="76"/>
      <c r="G15" s="76"/>
    </row>
    <row r="16" spans="1:7" s="5" customFormat="1" ht="12">
      <c r="A16" s="53"/>
      <c r="B16" s="53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45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58" t="s">
        <v>16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87.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6</v>
      </c>
      <c r="B29" s="63"/>
      <c r="C29" s="63"/>
      <c r="E29" s="63" t="s">
        <v>20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3.75" customHeight="1">
      <c r="A31" s="56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54" t="s">
        <v>4</v>
      </c>
      <c r="B34" s="55"/>
      <c r="C34" s="55"/>
      <c r="D34" s="55"/>
      <c r="E34" s="55"/>
      <c r="F34" s="55"/>
      <c r="G34" s="55"/>
    </row>
    <row r="35" spans="1:7" s="3" customFormat="1" ht="9">
      <c r="A35" s="55"/>
      <c r="B35" s="55"/>
      <c r="C35" s="55"/>
      <c r="D35" s="55"/>
      <c r="E35" s="55"/>
      <c r="F35" s="55"/>
      <c r="G35" s="55"/>
    </row>
    <row r="36" spans="1:7" s="3" customFormat="1" ht="12.75" customHeight="1">
      <c r="A36" s="55"/>
      <c r="B36" s="55"/>
      <c r="C36" s="55"/>
      <c r="D36" s="55"/>
      <c r="E36" s="55"/>
      <c r="F36" s="55"/>
      <c r="G36" s="55"/>
    </row>
    <row r="37" spans="1:7" s="3" customFormat="1" ht="9" hidden="1">
      <c r="A37" s="55"/>
      <c r="B37" s="55"/>
      <c r="C37" s="55"/>
      <c r="D37" s="55"/>
      <c r="E37" s="55"/>
      <c r="F37" s="55"/>
      <c r="G37" s="55"/>
    </row>
    <row r="38" spans="1:8" s="3" customFormat="1" ht="12" customHeight="1">
      <c r="A38" s="45" t="s">
        <v>15</v>
      </c>
      <c r="B38" s="45"/>
      <c r="C38" s="45"/>
      <c r="D38" s="45"/>
      <c r="E38" s="45"/>
      <c r="F38" s="45"/>
      <c r="G38" s="45"/>
      <c r="H38" s="25"/>
    </row>
    <row r="39" s="3" customFormat="1" ht="9.75"/>
    <row r="40" s="3" customFormat="1" ht="120.75" customHeight="1"/>
  </sheetData>
  <sheetProtection password="CF73" sheet="1" objects="1" scenarios="1"/>
  <mergeCells count="25">
    <mergeCell ref="C15:G16"/>
    <mergeCell ref="F1:F2"/>
    <mergeCell ref="B2:E2"/>
    <mergeCell ref="B3:E3"/>
    <mergeCell ref="F3:F4"/>
    <mergeCell ref="B1:E1"/>
    <mergeCell ref="C12:G13"/>
    <mergeCell ref="A25:G25"/>
    <mergeCell ref="A27:G27"/>
    <mergeCell ref="E29:G30"/>
    <mergeCell ref="A29:C30"/>
    <mergeCell ref="E32:G32"/>
    <mergeCell ref="A19:G19"/>
    <mergeCell ref="A20:G20"/>
    <mergeCell ref="A23:G23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8">
      <selection activeCell="H8" sqref="H8:J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91">
        <v>95505</v>
      </c>
      <c r="B1" s="91"/>
      <c r="F1" s="106" t="s">
        <v>23</v>
      </c>
      <c r="G1" s="73"/>
      <c r="H1" s="92">
        <f>Vorderseite!C12</f>
        <v>0</v>
      </c>
      <c r="I1" s="92"/>
      <c r="J1" s="92"/>
    </row>
    <row r="2" s="3" customFormat="1" ht="12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6.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78" t="s">
        <v>7</v>
      </c>
      <c r="B6" s="79"/>
      <c r="C6" s="79"/>
      <c r="D6" s="80"/>
      <c r="E6" s="28" t="s">
        <v>40</v>
      </c>
      <c r="F6" s="28" t="s">
        <v>41</v>
      </c>
      <c r="G6" s="28" t="s">
        <v>42</v>
      </c>
      <c r="H6" s="78" t="s">
        <v>9</v>
      </c>
      <c r="I6" s="79"/>
      <c r="J6" s="80"/>
    </row>
    <row r="7" spans="1:7" s="3" customFormat="1" ht="3.75" customHeight="1">
      <c r="A7" s="4"/>
      <c r="G7" s="8"/>
    </row>
    <row r="8" spans="1:10" s="3" customFormat="1" ht="28.5" customHeight="1">
      <c r="A8" s="44" t="s">
        <v>8</v>
      </c>
      <c r="B8" s="86" t="s">
        <v>30</v>
      </c>
      <c r="C8" s="87"/>
      <c r="D8" s="88"/>
      <c r="E8" s="29"/>
      <c r="F8" s="30">
        <v>1</v>
      </c>
      <c r="G8" s="31">
        <f>SUM(E8*F8)</f>
        <v>0</v>
      </c>
      <c r="H8" s="81"/>
      <c r="I8" s="82"/>
      <c r="J8" s="83"/>
    </row>
    <row r="9" spans="1:10" s="3" customFormat="1" ht="28.5" customHeight="1" thickBot="1">
      <c r="A9" s="44" t="s">
        <v>11</v>
      </c>
      <c r="B9" s="86" t="s">
        <v>31</v>
      </c>
      <c r="C9" s="87"/>
      <c r="D9" s="88"/>
      <c r="E9" s="29"/>
      <c r="F9" s="30">
        <v>1</v>
      </c>
      <c r="G9" s="31">
        <f>SUM(E9*F9)</f>
        <v>0</v>
      </c>
      <c r="H9" s="81"/>
      <c r="I9" s="82"/>
      <c r="J9" s="83"/>
    </row>
    <row r="10" spans="1:10" s="3" customFormat="1" ht="28.5" customHeight="1" thickBot="1" thickTop="1">
      <c r="A10" s="26"/>
      <c r="B10" s="9"/>
      <c r="C10" s="26"/>
      <c r="D10" s="32" t="s">
        <v>43</v>
      </c>
      <c r="E10" s="32"/>
      <c r="F10" s="33" t="s">
        <v>44</v>
      </c>
      <c r="G10" s="34">
        <f>SUM(G8:G9)</f>
        <v>0</v>
      </c>
      <c r="H10" s="84" t="s">
        <v>28</v>
      </c>
      <c r="I10" s="85"/>
      <c r="J10" s="35">
        <f>SUM(G10)/2</f>
        <v>0</v>
      </c>
    </row>
    <row r="11" s="3" customFormat="1" ht="3.75" customHeight="1" thickTop="1"/>
    <row r="12" spans="1:10" s="3" customFormat="1" ht="9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16.5" customHeight="1">
      <c r="A13" s="89"/>
      <c r="B13" s="89"/>
      <c r="C13" s="89"/>
      <c r="D13" s="89"/>
      <c r="E13" s="89"/>
      <c r="F13" s="89"/>
      <c r="G13" s="89"/>
      <c r="H13" s="89"/>
      <c r="I13" s="89"/>
      <c r="J13" s="90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78" t="s">
        <v>7</v>
      </c>
      <c r="B15" s="79"/>
      <c r="C15" s="79"/>
      <c r="D15" s="80"/>
      <c r="E15" s="28" t="s">
        <v>40</v>
      </c>
      <c r="F15" s="28" t="s">
        <v>41</v>
      </c>
      <c r="G15" s="28" t="s">
        <v>42</v>
      </c>
      <c r="H15" s="78" t="s">
        <v>9</v>
      </c>
      <c r="I15" s="79"/>
      <c r="J15" s="80"/>
    </row>
    <row r="16" spans="1:7" s="3" customFormat="1" ht="3.75" customHeight="1">
      <c r="A16" s="4"/>
      <c r="G16" s="8"/>
    </row>
    <row r="17" spans="1:10" s="3" customFormat="1" ht="28.5" customHeight="1">
      <c r="A17" s="44" t="s">
        <v>8</v>
      </c>
      <c r="B17" s="86" t="s">
        <v>53</v>
      </c>
      <c r="C17" s="87"/>
      <c r="D17" s="88"/>
      <c r="E17" s="29"/>
      <c r="F17" s="30">
        <v>3</v>
      </c>
      <c r="G17" s="31">
        <f>SUM(E17*F17)</f>
        <v>0</v>
      </c>
      <c r="H17" s="81"/>
      <c r="I17" s="82"/>
      <c r="J17" s="83"/>
    </row>
    <row r="18" spans="1:10" s="3" customFormat="1" ht="28.5" customHeight="1" thickBot="1">
      <c r="A18" s="44" t="s">
        <v>11</v>
      </c>
      <c r="B18" s="86" t="s">
        <v>32</v>
      </c>
      <c r="C18" s="87"/>
      <c r="D18" s="88"/>
      <c r="E18" s="29"/>
      <c r="F18" s="30">
        <v>1</v>
      </c>
      <c r="G18" s="31">
        <f>SUM(E18*F18)</f>
        <v>0</v>
      </c>
      <c r="H18" s="81"/>
      <c r="I18" s="82"/>
      <c r="J18" s="83"/>
    </row>
    <row r="19" spans="1:10" s="3" customFormat="1" ht="28.5" customHeight="1" thickBot="1" thickTop="1">
      <c r="A19" s="26"/>
      <c r="B19" s="9"/>
      <c r="C19" s="26"/>
      <c r="D19" s="32" t="s">
        <v>43</v>
      </c>
      <c r="E19" s="32"/>
      <c r="F19" s="33" t="s">
        <v>44</v>
      </c>
      <c r="G19" s="34">
        <f>SUM(G17:G18)</f>
        <v>0</v>
      </c>
      <c r="H19" s="84" t="s">
        <v>29</v>
      </c>
      <c r="I19" s="85"/>
      <c r="J19" s="35">
        <f>SUM(G19)/4</f>
        <v>0</v>
      </c>
    </row>
    <row r="20" s="3" customFormat="1" ht="3.75" customHeight="1" thickTop="1"/>
    <row r="21" spans="1:10" s="5" customFormat="1" ht="12">
      <c r="A21" s="89" t="s">
        <v>45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s="5" customFormat="1" ht="1.5" customHeight="1">
      <c r="A22" s="89"/>
      <c r="B22" s="89"/>
      <c r="C22" s="89"/>
      <c r="D22" s="89"/>
      <c r="E22" s="89"/>
      <c r="F22" s="89"/>
      <c r="G22" s="89"/>
      <c r="H22" s="89"/>
      <c r="I22" s="89"/>
      <c r="J22" s="90"/>
    </row>
    <row r="23" spans="1:7" s="3" customFormat="1" ht="3.75" customHeight="1">
      <c r="A23" s="4"/>
      <c r="G23" s="8"/>
    </row>
    <row r="24" spans="1:10" s="3" customFormat="1" ht="30" customHeight="1">
      <c r="A24" s="78" t="s">
        <v>7</v>
      </c>
      <c r="B24" s="107"/>
      <c r="C24" s="107"/>
      <c r="D24" s="108"/>
      <c r="E24" s="28" t="s">
        <v>40</v>
      </c>
      <c r="F24" s="28" t="s">
        <v>41</v>
      </c>
      <c r="G24" s="28" t="s">
        <v>42</v>
      </c>
      <c r="H24" s="78" t="s">
        <v>9</v>
      </c>
      <c r="I24" s="79"/>
      <c r="J24" s="80"/>
    </row>
    <row r="25" spans="1:7" s="3" customFormat="1" ht="4.5" customHeight="1">
      <c r="A25" s="4"/>
      <c r="G25" s="8"/>
    </row>
    <row r="26" spans="1:10" s="3" customFormat="1" ht="28.5" customHeight="1">
      <c r="A26" s="44" t="s">
        <v>8</v>
      </c>
      <c r="B26" s="109" t="s">
        <v>52</v>
      </c>
      <c r="C26" s="109"/>
      <c r="D26" s="86"/>
      <c r="E26" s="29"/>
      <c r="F26" s="30">
        <v>1</v>
      </c>
      <c r="G26" s="31">
        <f>SUM(E26*F26)</f>
        <v>0</v>
      </c>
      <c r="H26" s="81"/>
      <c r="I26" s="82"/>
      <c r="J26" s="83"/>
    </row>
    <row r="27" spans="1:10" s="3" customFormat="1" ht="28.5" customHeight="1" thickBot="1">
      <c r="A27" s="44" t="s">
        <v>11</v>
      </c>
      <c r="B27" s="109" t="s">
        <v>46</v>
      </c>
      <c r="C27" s="109"/>
      <c r="D27" s="86"/>
      <c r="E27" s="29"/>
      <c r="F27" s="30">
        <v>1</v>
      </c>
      <c r="G27" s="31">
        <f>SUM(E27*F27)</f>
        <v>0</v>
      </c>
      <c r="H27" s="81"/>
      <c r="I27" s="82"/>
      <c r="J27" s="83"/>
    </row>
    <row r="28" spans="1:10" s="3" customFormat="1" ht="28.5" customHeight="1" thickBot="1" thickTop="1">
      <c r="A28" s="6"/>
      <c r="B28" s="7"/>
      <c r="C28" s="7"/>
      <c r="D28" s="33" t="s">
        <v>44</v>
      </c>
      <c r="E28" s="32"/>
      <c r="F28" s="33" t="s">
        <v>44</v>
      </c>
      <c r="G28" s="34">
        <f>SUM(G26:G27)</f>
        <v>0</v>
      </c>
      <c r="H28" s="84" t="s">
        <v>28</v>
      </c>
      <c r="I28" s="85"/>
      <c r="J28" s="35">
        <f>SUM(G28)/2</f>
        <v>0</v>
      </c>
    </row>
    <row r="29" spans="1:7" s="3" customFormat="1" ht="3.75" customHeight="1" thickTop="1">
      <c r="A29" s="4"/>
      <c r="G29" s="8"/>
    </row>
    <row r="30" spans="1:10" s="5" customFormat="1" ht="12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7" s="3" customFormat="1" ht="3.75" customHeight="1">
      <c r="A31" s="4"/>
      <c r="G31" s="8"/>
    </row>
    <row r="32" spans="1:10" s="3" customFormat="1" ht="30" customHeight="1">
      <c r="A32" s="103" t="s">
        <v>47</v>
      </c>
      <c r="B32" s="104"/>
      <c r="C32" s="104"/>
      <c r="D32" s="105"/>
      <c r="E32" s="28" t="s">
        <v>40</v>
      </c>
      <c r="F32" s="28" t="s">
        <v>41</v>
      </c>
      <c r="G32" s="28" t="s">
        <v>42</v>
      </c>
      <c r="H32" s="78" t="s">
        <v>9</v>
      </c>
      <c r="I32" s="79"/>
      <c r="J32" s="80"/>
    </row>
    <row r="33" spans="1:7" s="3" customFormat="1" ht="3.75" customHeight="1">
      <c r="A33" s="4"/>
      <c r="G33" s="8"/>
    </row>
    <row r="34" spans="1:10" s="3" customFormat="1" ht="28.5" customHeight="1">
      <c r="A34" s="44" t="s">
        <v>36</v>
      </c>
      <c r="B34" s="109" t="s">
        <v>48</v>
      </c>
      <c r="C34" s="109"/>
      <c r="D34" s="109"/>
      <c r="E34" s="31">
        <f>SUM(J10)</f>
        <v>0</v>
      </c>
      <c r="F34" s="30">
        <v>2</v>
      </c>
      <c r="G34" s="31">
        <f>SUM(E34*F34)</f>
        <v>0</v>
      </c>
      <c r="H34" s="100"/>
      <c r="I34" s="101"/>
      <c r="J34" s="102"/>
    </row>
    <row r="35" spans="1:10" s="3" customFormat="1" ht="28.5" customHeight="1">
      <c r="A35" s="44" t="s">
        <v>37</v>
      </c>
      <c r="B35" s="86" t="s">
        <v>26</v>
      </c>
      <c r="C35" s="87"/>
      <c r="D35" s="88"/>
      <c r="E35" s="31">
        <f>SUM(J19)</f>
        <v>0</v>
      </c>
      <c r="F35" s="30">
        <v>1</v>
      </c>
      <c r="G35" s="31">
        <f>SUM(E35*F35)</f>
        <v>0</v>
      </c>
      <c r="H35" s="100"/>
      <c r="I35" s="101"/>
      <c r="J35" s="102"/>
    </row>
    <row r="36" spans="1:10" s="3" customFormat="1" ht="28.5" customHeight="1">
      <c r="A36" s="44" t="s">
        <v>38</v>
      </c>
      <c r="B36" s="99" t="s">
        <v>45</v>
      </c>
      <c r="C36" s="99"/>
      <c r="D36" s="99"/>
      <c r="E36" s="31">
        <f>SUM(J28)</f>
        <v>0</v>
      </c>
      <c r="F36" s="30">
        <v>1</v>
      </c>
      <c r="G36" s="31">
        <f>SUM(E36*F36)</f>
        <v>0</v>
      </c>
      <c r="H36" s="100"/>
      <c r="I36" s="101"/>
      <c r="J36" s="102"/>
    </row>
    <row r="37" spans="1:10" s="3" customFormat="1" ht="28.5" customHeight="1" thickBot="1">
      <c r="A37" s="44" t="s">
        <v>39</v>
      </c>
      <c r="B37" s="86" t="s">
        <v>27</v>
      </c>
      <c r="C37" s="87"/>
      <c r="D37" s="87"/>
      <c r="E37" s="29"/>
      <c r="F37" s="30">
        <v>1</v>
      </c>
      <c r="G37" s="31">
        <f>SUM(E37*F37)</f>
        <v>0</v>
      </c>
      <c r="H37" s="96"/>
      <c r="I37" s="96"/>
      <c r="J37" s="97"/>
    </row>
    <row r="38" spans="1:10" s="3" customFormat="1" ht="28.5" customHeight="1" thickBot="1">
      <c r="A38" s="6"/>
      <c r="B38" s="7"/>
      <c r="C38" s="7"/>
      <c r="D38" s="33"/>
      <c r="E38" s="36"/>
      <c r="F38" s="33" t="s">
        <v>44</v>
      </c>
      <c r="G38" s="37">
        <f>SUM(G34:G37)</f>
        <v>0</v>
      </c>
      <c r="H38" s="38" t="s">
        <v>18</v>
      </c>
      <c r="I38" s="39"/>
      <c r="J38" s="40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19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31.5" customHeight="1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7" s="3" customFormat="1" ht="3" customHeight="1">
      <c r="A43" s="4"/>
      <c r="G43" s="8"/>
    </row>
    <row r="44" spans="1:10" s="5" customFormat="1" ht="11.25" customHeight="1">
      <c r="A44" s="95" t="s">
        <v>13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7" s="3" customFormat="1" ht="3" customHeight="1">
      <c r="A45" s="4"/>
      <c r="G45" s="8"/>
    </row>
    <row r="46" spans="1:10" s="3" customFormat="1" ht="9" customHeight="1">
      <c r="A46" s="98" t="s">
        <v>14</v>
      </c>
      <c r="B46" s="98"/>
      <c r="C46" s="98"/>
      <c r="D46" s="98"/>
      <c r="E46" s="41"/>
      <c r="F46" s="41"/>
      <c r="G46" s="42"/>
      <c r="H46" s="52" t="s">
        <v>12</v>
      </c>
      <c r="I46" s="52"/>
      <c r="J46" s="52"/>
    </row>
    <row r="47" spans="1:10" s="3" customFormat="1" ht="9">
      <c r="A47" s="98"/>
      <c r="B47" s="98"/>
      <c r="C47" s="98"/>
      <c r="D47" s="98"/>
      <c r="E47" s="41"/>
      <c r="F47" s="41"/>
      <c r="G47" s="42"/>
      <c r="H47" s="52"/>
      <c r="I47" s="52"/>
      <c r="J47" s="52"/>
    </row>
    <row r="48" spans="1:10" s="3" customFormat="1" ht="30" customHeight="1">
      <c r="A48" s="93"/>
      <c r="B48" s="93"/>
      <c r="C48" s="93"/>
      <c r="D48" s="93"/>
      <c r="E48" s="43"/>
      <c r="F48" s="43"/>
      <c r="G48" s="42"/>
      <c r="H48" s="94"/>
      <c r="I48" s="94"/>
      <c r="J48" s="94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pans="1:11" s="3" customFormat="1" ht="9">
      <c r="A55" s="4"/>
      <c r="G55" s="42"/>
      <c r="H55" s="42"/>
      <c r="I55" s="42"/>
      <c r="J55" s="42"/>
      <c r="K55" s="42"/>
    </row>
    <row r="56" spans="1:11" s="3" customFormat="1" ht="9">
      <c r="A56" s="4"/>
      <c r="G56" s="42"/>
      <c r="H56" s="42"/>
      <c r="I56" s="42"/>
      <c r="J56" s="42"/>
      <c r="K56" s="42"/>
    </row>
    <row r="57" spans="1:11" s="3" customFormat="1" ht="9">
      <c r="A57" s="4"/>
      <c r="G57" s="42"/>
      <c r="H57" s="42"/>
      <c r="I57" s="42"/>
      <c r="J57" s="42"/>
      <c r="K57" s="42"/>
    </row>
    <row r="58" spans="1:11" s="3" customFormat="1" ht="9">
      <c r="A58" s="4"/>
      <c r="G58" s="42"/>
      <c r="H58" s="42"/>
      <c r="I58" s="42"/>
      <c r="J58" s="42"/>
      <c r="K58" s="42"/>
    </row>
    <row r="59" spans="1:11" s="3" customFormat="1" ht="9">
      <c r="A59" s="4"/>
      <c r="G59" s="42"/>
      <c r="H59" s="42"/>
      <c r="I59" s="42"/>
      <c r="J59" s="42"/>
      <c r="K59" s="42"/>
    </row>
    <row r="60" spans="1:11" s="3" customFormat="1" ht="9">
      <c r="A60" s="4"/>
      <c r="G60" s="42"/>
      <c r="H60" s="42"/>
      <c r="I60" s="42"/>
      <c r="J60" s="42"/>
      <c r="K60" s="42"/>
    </row>
    <row r="61" spans="1:11" s="3" customFormat="1" ht="9">
      <c r="A61" s="4"/>
      <c r="G61" s="42"/>
      <c r="H61" s="42"/>
      <c r="I61" s="42"/>
      <c r="J61" s="42"/>
      <c r="K61" s="42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4">
    <mergeCell ref="A30:J30"/>
    <mergeCell ref="B17:D17"/>
    <mergeCell ref="H17:J17"/>
    <mergeCell ref="B18:D18"/>
    <mergeCell ref="H18:J18"/>
    <mergeCell ref="H6:J6"/>
    <mergeCell ref="A12:J13"/>
    <mergeCell ref="A15:D15"/>
    <mergeCell ref="H15:J15"/>
    <mergeCell ref="H9:J9"/>
    <mergeCell ref="H10:I10"/>
    <mergeCell ref="B36:D36"/>
    <mergeCell ref="H35:J35"/>
    <mergeCell ref="H36:J36"/>
    <mergeCell ref="H34:J34"/>
    <mergeCell ref="A32:D32"/>
    <mergeCell ref="H32:J32"/>
    <mergeCell ref="B34:D34"/>
    <mergeCell ref="A48:D48"/>
    <mergeCell ref="H48:J48"/>
    <mergeCell ref="A44:J44"/>
    <mergeCell ref="B37:D37"/>
    <mergeCell ref="H37:J37"/>
    <mergeCell ref="A46:D47"/>
    <mergeCell ref="H46:J47"/>
    <mergeCell ref="A42:J42"/>
    <mergeCell ref="A1:B1"/>
    <mergeCell ref="H1:J1"/>
    <mergeCell ref="B8:D8"/>
    <mergeCell ref="H8:J8"/>
    <mergeCell ref="B9:D9"/>
    <mergeCell ref="A3:J4"/>
    <mergeCell ref="F1:G1"/>
    <mergeCell ref="A6:D6"/>
    <mergeCell ref="H24:J24"/>
    <mergeCell ref="H26:J26"/>
    <mergeCell ref="H27:J27"/>
    <mergeCell ref="H28:I28"/>
    <mergeCell ref="B35:D35"/>
    <mergeCell ref="H19:I19"/>
    <mergeCell ref="A21:J22"/>
    <mergeCell ref="A24:D24"/>
    <mergeCell ref="B27:D27"/>
    <mergeCell ref="B26:D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2008-02-22T07:05:09Z</cp:lastPrinted>
  <dcterms:created xsi:type="dcterms:W3CDTF">2006-01-30T14:36:36Z</dcterms:created>
  <dcterms:modified xsi:type="dcterms:W3CDTF">2016-08-19T14:27:51Z</dcterms:modified>
  <cp:category/>
  <cp:version/>
  <cp:contentType/>
  <cp:contentStatus/>
</cp:coreProperties>
</file>