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</definedNames>
  <calcPr fullCalcOnLoad="1" fullPrecision="0"/>
</workbook>
</file>

<file path=xl/sharedStrings.xml><?xml version="1.0" encoding="utf-8"?>
<sst xmlns="http://schemas.openxmlformats.org/spreadsheetml/2006/main" count="64" uniqueCount="56">
  <si>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</si>
  <si>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</si>
  <si>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</si>
  <si>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</si>
  <si>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</si>
  <si>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</si>
  <si>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</si>
  <si>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</si>
  <si>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</si>
  <si>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</si>
  <si>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</si>
  <si>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</si>
  <si>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</si>
  <si>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</si>
  <si>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</si>
  <si>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</si>
  <si>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</si>
  <si>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</si>
  <si>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</si>
  <si>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</si>
  <si>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</si>
  <si>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</si>
  <si>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</si>
  <si>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</si>
  <si>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</si>
  <si>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</si>
  <si>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</si>
  <si>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</si>
  <si>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</si>
  <si>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</si>
  <si>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</si>
  <si>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</si>
  <si>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</si>
  <si>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</si>
  <si>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</si>
  <si>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</si>
  <si>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</si>
  <si>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</si>
  <si>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</si>
  <si>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</si>
  <si>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Müllerin EFZ/Müller EFZ</t>
  </si>
  <si>
    <t>Meunière CFC/Meunier CFC</t>
  </si>
  <si>
    <t>Mugnaia AFC/Mugnaio AFC</t>
  </si>
  <si>
    <t>Fachrichtung / Orientation / indirizzo professionale:</t>
  </si>
  <si>
    <t>Lebensmittel / Alimentaires / Alimentari</t>
  </si>
  <si>
    <t>Annehmen und Bewirtschaften von Waren, Herstellen von Getreideerzeugnissen, Sicherstellen von Hygiene, Qualität, Unterhalt, Arbeitssicherheit und Umweltschutz (mündlich) / Réception et gestion des marchandises ; fabrication de produits céréaliers ; hygiène, qualité, entretien, sécurité au travail et protection de l’environnement (oral) / Accettazione e gestione della merce; produzione dei prodotti cereali; garanzia di qualità, igiene, manutenzione, sicurezza sul lavoro e protezione dell’ambiente (orale)</t>
  </si>
  <si>
    <t>Annehmen und Bewirtschaften von Waren, Herstellen von Getreideerzeugnissen, Sicherstellen von Hygiene, Qualität, Unterhalt, Arbeitssicherheit und Umweltschutz (schriftlich) / Réception et gestion des marchandises ; fabrication de produits céréaliers ; hygiène, qualité, entretien, sécurité au travail et protection de l’environnement (écrit) / Accettazione e gestione della merce; produzione dei prodotti cereali; garanzia di qualità, igiene, manutenzione, sicurezza sul lavoro e protezione dell’ambiente (scritto)</t>
  </si>
  <si>
    <t xml:space="preserve">                    : 10 =  Gesamtnote* /
                                Note globale* /
                                Nota complessiva*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</si>
  <si>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</si>
  <si>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>Erfahrungsnote berufskundlicher Unterricht **/ 
Note d'expérience de l’enseignement des connaissances professionnelles **/ 
Nota relativa all’insegnamento professionale **</t>
  </si>
  <si>
    <t>Annehmen und Bewirtschaften von Waren, Sicherstellen von Hygiene, Qualität, Unterhalt, Arbeitssicherheit und Umweltschutz / Réception et gestion des marchandises, Hygiène, qualité, entretien, sécurité au travail et protection de l’environnement / Accettazione e gestione della merce, garanzia di qualità, igiene, manutenzione, sicurezza sul lavoro e protezione dell’ambiente /</t>
  </si>
  <si>
    <t>Herstellen von Getreideerzeugnissen, Sicherstellen von Hygiene, Qualität, Unterhalt, Arbeitssicherheit und Umweltschutz / Fabrication de produits céréaliers,  Hygiène, qualité, entretien, sécurité au travail et protection de l’environnement / Produzione dei prodotti cereali, garanzia di qualità, igiene, manutenzione, sicurezza sul lavoro e protezione dell’ambiente</t>
  </si>
  <si>
    <t xml:space="preserve">               : 2 = Note des Qualifikationsbereichs* /
                        Note de domaine de qualification* /
                        Nota di settore di qualificazione*</t>
  </si>
  <si>
    <t xml:space="preserve">               : 2 =  Note des Qualifikationsbereichs* /
                         Note de domaine de qualification* /
                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</si>
  <si>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</si>
  <si>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>Gemäss der Verordnung über die berufliche Grundbildung vom 04.11.2011 (Stand: 01.01.2014) / Ordonnances sur la formation professionnelle initiale 04.11.2011 (Etat: 01.01.2014) / Ordinanze sulla formazione professionale di base 04.11.2011 (Stato: 01.01.2014)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</si>
</sst>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4" fillId="0" borderId="0" xfId="0" applyFont="1" applyAlignment="1" applyProtection="1">
      <alignment/>
      <protection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19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/>
    </xf>
    <xf numFmtId="0" fontId="3" fillId="0" borderId="19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vertical="center" wrapText="1"/>
    </xf>
    <xf numFmtId="0" fontId="3" fillId="0" borderId="30" xfId="0" applyNumberFormat="1" applyFont="1" applyBorder="1" applyAlignment="1">
      <alignment vertical="center" wrapText="1"/>
    </xf>
    <xf numFmtId="179" fontId="3" fillId="0" borderId="19" xfId="0" applyNumberFormat="1" applyFont="1" applyFill="1" applyBorder="1" applyAlignment="1" applyProtection="1">
      <alignment vertical="center"/>
      <protection locked="0"/>
    </xf>
    <xf numFmtId="179" fontId="3" fillId="0" borderId="29" xfId="0" applyNumberFormat="1" applyFont="1" applyFill="1" applyBorder="1" applyAlignment="1" applyProtection="1">
      <alignment vertical="center"/>
      <protection locked="0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21005</v>
      </c>
      <c r="B1" s="89" t="s">
        <v>40</v>
      </c>
      <c r="C1" s="89"/>
      <c r="D1" s="89"/>
      <c r="E1" s="90"/>
      <c r="F1" s="88" t="s">
        <v>23</v>
      </c>
      <c r="G1" s="93"/>
    </row>
    <row r="2" spans="2:7" s="3" customFormat="1" ht="14.25" customHeight="1">
      <c r="B2" s="89" t="s">
        <v>41</v>
      </c>
      <c r="C2" s="89"/>
      <c r="D2" s="89"/>
      <c r="E2" s="90"/>
      <c r="F2" s="88"/>
      <c r="G2" s="70"/>
    </row>
    <row r="3" spans="2:7" s="3" customFormat="1" ht="14.25" customHeight="1">
      <c r="B3" s="89" t="s">
        <v>42</v>
      </c>
      <c r="C3" s="89"/>
      <c r="D3" s="89"/>
      <c r="E3" s="90"/>
      <c r="F3" s="91" t="s">
        <v>24</v>
      </c>
      <c r="G3" s="94"/>
    </row>
    <row r="4" spans="6:7" s="3" customFormat="1" ht="13.5" customHeight="1">
      <c r="F4" s="92"/>
      <c r="G4" s="71"/>
    </row>
    <row r="5" spans="1:7" s="3" customFormat="1" ht="15.75" customHeight="1">
      <c r="A5" s="42"/>
      <c r="B5" s="95" t="s">
        <v>43</v>
      </c>
      <c r="C5" s="95"/>
      <c r="D5" s="95"/>
      <c r="F5" s="44"/>
      <c r="G5" s="43"/>
    </row>
    <row r="6" spans="1:7" s="3" customFormat="1" ht="15.75" customHeight="1">
      <c r="A6" s="57">
        <v>21006</v>
      </c>
      <c r="B6" s="45" t="s">
        <v>44</v>
      </c>
      <c r="F6" s="44"/>
      <c r="G6" s="43"/>
    </row>
    <row r="7" s="3" customFormat="1" ht="9" customHeight="1" thickBot="1">
      <c r="F7" s="33"/>
    </row>
    <row r="8" spans="1:8" s="2" customFormat="1" ht="17.25" customHeight="1">
      <c r="A8" s="18"/>
      <c r="B8" s="61" t="s">
        <v>15</v>
      </c>
      <c r="C8" s="61"/>
      <c r="D8" s="61"/>
      <c r="E8" s="61"/>
      <c r="F8" s="61"/>
      <c r="G8" s="19"/>
      <c r="H8" s="11"/>
    </row>
    <row r="9" spans="1:8" s="2" customFormat="1" ht="17.25" customHeight="1" thickBot="1">
      <c r="A9" s="62" t="s">
        <v>25</v>
      </c>
      <c r="B9" s="63"/>
      <c r="C9" s="63"/>
      <c r="D9" s="63"/>
      <c r="E9" s="63"/>
      <c r="F9" s="63"/>
      <c r="G9" s="64"/>
      <c r="H9" s="11"/>
    </row>
    <row r="10" s="3" customFormat="1" ht="11.25" customHeight="1"/>
    <row r="11" spans="1:7" s="3" customFormat="1" ht="21" customHeight="1">
      <c r="A11" s="65" t="s">
        <v>55</v>
      </c>
      <c r="B11" s="65"/>
      <c r="C11" s="65"/>
      <c r="D11" s="65"/>
      <c r="E11" s="65"/>
      <c r="F11" s="65"/>
      <c r="G11" s="65"/>
    </row>
    <row r="12" s="2" customFormat="1" ht="12.75"/>
    <row r="13" spans="1:7" s="5" customFormat="1" ht="12" customHeight="1">
      <c r="A13" s="60" t="s">
        <v>26</v>
      </c>
      <c r="B13" s="60"/>
      <c r="C13" s="60"/>
      <c r="D13" s="60"/>
      <c r="E13" s="60"/>
      <c r="F13" s="60"/>
      <c r="G13" s="60"/>
    </row>
    <row r="14" s="3" customFormat="1" ht="9"/>
    <row r="15" spans="1:7" s="3" customFormat="1" ht="9">
      <c r="A15" s="66" t="s">
        <v>0</v>
      </c>
      <c r="B15" s="66"/>
      <c r="C15" s="86"/>
      <c r="D15" s="86"/>
      <c r="E15" s="86"/>
      <c r="F15" s="86"/>
      <c r="G15" s="86"/>
    </row>
    <row r="16" spans="1:7" s="5" customFormat="1" ht="10.5" customHeight="1">
      <c r="A16" s="67"/>
      <c r="B16" s="67"/>
      <c r="C16" s="71"/>
      <c r="D16" s="71"/>
      <c r="E16" s="71"/>
      <c r="F16" s="71"/>
      <c r="G16" s="71"/>
    </row>
    <row r="17" spans="1:7" s="3" customFormat="1" ht="9">
      <c r="A17" s="66" t="s">
        <v>3</v>
      </c>
      <c r="B17" s="66"/>
      <c r="C17" s="87"/>
      <c r="D17" s="86"/>
      <c r="E17" s="86"/>
      <c r="F17" s="86"/>
      <c r="G17" s="86"/>
    </row>
    <row r="18" spans="1:7" s="5" customFormat="1" ht="12">
      <c r="A18" s="67"/>
      <c r="B18" s="67"/>
      <c r="C18" s="71"/>
      <c r="D18" s="71"/>
      <c r="E18" s="71"/>
      <c r="F18" s="71"/>
      <c r="G18" s="71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72" t="s">
        <v>1</v>
      </c>
      <c r="B21" s="73"/>
      <c r="C21" s="73"/>
      <c r="D21" s="73"/>
      <c r="E21" s="73"/>
      <c r="F21" s="73"/>
      <c r="G21" s="74"/>
    </row>
    <row r="22" spans="1:7" s="3" customFormat="1" ht="9">
      <c r="A22" s="75" t="s">
        <v>27</v>
      </c>
      <c r="B22" s="76"/>
      <c r="C22" s="76"/>
      <c r="D22" s="76"/>
      <c r="E22" s="76"/>
      <c r="F22" s="76"/>
      <c r="G22" s="77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8" t="s">
        <v>2</v>
      </c>
      <c r="B25" s="79"/>
      <c r="C25" s="79"/>
      <c r="D25" s="79"/>
      <c r="E25" s="79"/>
      <c r="F25" s="79"/>
      <c r="G25" s="79"/>
    </row>
    <row r="26" s="3" customFormat="1" ht="9"/>
    <row r="27" spans="1:7" s="3" customFormat="1" ht="30" customHeight="1">
      <c r="A27" s="80" t="s">
        <v>12</v>
      </c>
      <c r="B27" s="81"/>
      <c r="C27" s="81"/>
      <c r="D27" s="81"/>
      <c r="E27" s="81"/>
      <c r="F27" s="81"/>
      <c r="G27" s="81"/>
    </row>
    <row r="28" s="3" customFormat="1" ht="5.25" customHeight="1"/>
    <row r="29" spans="1:7" s="3" customFormat="1" ht="180.75" customHeight="1">
      <c r="A29" s="82"/>
      <c r="B29" s="83"/>
      <c r="C29" s="83"/>
      <c r="D29" s="83"/>
      <c r="E29" s="83"/>
      <c r="F29" s="83"/>
      <c r="G29" s="84"/>
    </row>
    <row r="30" s="3" customFormat="1" ht="9"/>
    <row r="31" spans="1:7" s="3" customFormat="1" ht="9">
      <c r="A31" s="85" t="s">
        <v>4</v>
      </c>
      <c r="B31" s="85"/>
      <c r="C31" s="85"/>
      <c r="E31" s="85" t="s">
        <v>28</v>
      </c>
      <c r="F31" s="85"/>
      <c r="G31" s="85"/>
    </row>
    <row r="32" spans="1:7" s="3" customFormat="1" ht="9">
      <c r="A32" s="85"/>
      <c r="B32" s="85"/>
      <c r="C32" s="85"/>
      <c r="E32" s="85"/>
      <c r="F32" s="85"/>
      <c r="G32" s="85"/>
    </row>
    <row r="33" spans="1:7" s="3" customFormat="1" ht="33.75" customHeight="1">
      <c r="A33" s="70"/>
      <c r="B33" s="71"/>
      <c r="C33" s="71"/>
      <c r="E33" s="71"/>
      <c r="F33" s="71"/>
      <c r="G33" s="71"/>
    </row>
    <row r="34" spans="5:7" s="3" customFormat="1" ht="33.75" customHeight="1">
      <c r="E34" s="71"/>
      <c r="F34" s="71"/>
      <c r="G34" s="71"/>
    </row>
    <row r="35" spans="5:7" s="3" customFormat="1" ht="9" customHeight="1">
      <c r="E35" s="10"/>
      <c r="F35" s="10"/>
      <c r="G35" s="10"/>
    </row>
    <row r="36" spans="1:7" s="3" customFormat="1" ht="9">
      <c r="A36" s="68" t="s">
        <v>21</v>
      </c>
      <c r="B36" s="69"/>
      <c r="C36" s="69"/>
      <c r="D36" s="69"/>
      <c r="E36" s="69"/>
      <c r="F36" s="69"/>
      <c r="G36" s="69"/>
    </row>
    <row r="37" spans="1:7" s="3" customFormat="1" ht="9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69"/>
      <c r="B38" s="69"/>
      <c r="C38" s="69"/>
      <c r="D38" s="69"/>
      <c r="E38" s="69"/>
      <c r="F38" s="69"/>
      <c r="G38" s="69"/>
    </row>
    <row r="39" spans="1:7" s="3" customFormat="1" ht="9" hidden="1">
      <c r="A39" s="69"/>
      <c r="B39" s="69"/>
      <c r="C39" s="69"/>
      <c r="D39" s="69"/>
      <c r="E39" s="69"/>
      <c r="F39" s="69"/>
      <c r="G39" s="69"/>
    </row>
    <row r="40" spans="1:7" s="3" customFormat="1" ht="12.75" customHeight="1">
      <c r="A40" s="58" t="s">
        <v>11</v>
      </c>
      <c r="B40" s="59"/>
      <c r="C40" s="59"/>
      <c r="D40" s="59"/>
      <c r="E40" s="59"/>
      <c r="F40" s="59"/>
      <c r="G40" s="59"/>
    </row>
    <row r="41" s="3" customFormat="1" ht="120.75" customHeight="1"/>
  </sheetData>
  <sheetProtection password="CF73" sheet="1"/>
  <mergeCells count="28"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  <mergeCell ref="E34:G34"/>
    <mergeCell ref="A21:G21"/>
    <mergeCell ref="A22:G22"/>
    <mergeCell ref="A25:G25"/>
    <mergeCell ref="A27:G27"/>
    <mergeCell ref="A29:G29"/>
    <mergeCell ref="E31:G32"/>
    <mergeCell ref="A31:C32"/>
    <mergeCell ref="A40:G40"/>
    <mergeCell ref="A13:G13"/>
    <mergeCell ref="B8:F8"/>
    <mergeCell ref="A9:G9"/>
    <mergeCell ref="A11:G11"/>
    <mergeCell ref="A15:B16"/>
    <mergeCell ref="A17:B18"/>
    <mergeCell ref="A36:G39"/>
    <mergeCell ref="A33:C33"/>
    <mergeCell ref="E33:G3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9"/>
  <sheetViews>
    <sheetView showZeros="0" workbookViewId="0" topLeftCell="A1">
      <selection activeCell="E6" sqref="E6:F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1.8515625" style="0" customWidth="1"/>
    <col min="10" max="10" width="10.421875" style="0" customWidth="1"/>
    <col min="11" max="11" width="11.421875" style="2" customWidth="1"/>
    <col min="12" max="18" width="11.57421875" style="2" customWidth="1"/>
    <col min="19" max="20" width="11.57421875" style="37" customWidth="1"/>
  </cols>
  <sheetData>
    <row r="1" spans="1:20" s="3" customFormat="1" ht="32.25" customHeight="1">
      <c r="A1" s="96">
        <v>21006</v>
      </c>
      <c r="B1" s="96"/>
      <c r="C1" s="96"/>
      <c r="D1" s="96"/>
      <c r="F1" s="97" t="s">
        <v>14</v>
      </c>
      <c r="G1" s="90"/>
      <c r="H1" s="98">
        <f>REPT(Vorderseite!C15,1)</f>
      </c>
      <c r="I1" s="98"/>
      <c r="J1" s="98"/>
      <c r="S1" s="35"/>
      <c r="T1" s="35"/>
    </row>
    <row r="2" spans="19:20" s="3" customFormat="1" ht="18" customHeight="1">
      <c r="S2" s="35"/>
      <c r="T2" s="35"/>
    </row>
    <row r="3" spans="1:20" s="3" customFormat="1" ht="9" customHeight="1">
      <c r="A3" s="99" t="s">
        <v>54</v>
      </c>
      <c r="B3" s="99"/>
      <c r="C3" s="99"/>
      <c r="D3" s="99"/>
      <c r="E3" s="99"/>
      <c r="F3" s="99"/>
      <c r="G3" s="99"/>
      <c r="H3" s="99"/>
      <c r="I3" s="99"/>
      <c r="J3" s="99"/>
      <c r="S3" s="35"/>
      <c r="T3" s="35"/>
    </row>
    <row r="4" spans="1:20" s="3" customFormat="1" ht="16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S4" s="35"/>
      <c r="T4" s="35"/>
    </row>
    <row r="5" spans="1:20" s="3" customFormat="1" ht="19.5" customHeight="1">
      <c r="A5" s="100" t="s">
        <v>5</v>
      </c>
      <c r="B5" s="101"/>
      <c r="C5" s="101"/>
      <c r="D5" s="102"/>
      <c r="E5" s="103" t="s">
        <v>34</v>
      </c>
      <c r="F5" s="104"/>
      <c r="G5" s="105" t="s">
        <v>7</v>
      </c>
      <c r="H5" s="106"/>
      <c r="I5" s="106"/>
      <c r="J5" s="107"/>
      <c r="O5" s="34">
        <v>1</v>
      </c>
      <c r="S5" s="35"/>
      <c r="T5" s="35"/>
    </row>
    <row r="6" spans="1:20" s="3" customFormat="1" ht="48" customHeight="1">
      <c r="A6" s="24" t="s">
        <v>6</v>
      </c>
      <c r="B6" s="112" t="s">
        <v>50</v>
      </c>
      <c r="C6" s="113"/>
      <c r="D6" s="114"/>
      <c r="E6" s="115"/>
      <c r="F6" s="116"/>
      <c r="G6" s="117"/>
      <c r="H6" s="118"/>
      <c r="I6" s="118"/>
      <c r="J6" s="119"/>
      <c r="O6" s="34">
        <v>1.5</v>
      </c>
      <c r="S6" s="35"/>
      <c r="T6" s="35"/>
    </row>
    <row r="7" spans="1:20" s="3" customFormat="1" ht="45" customHeight="1" thickBot="1">
      <c r="A7" s="24" t="s">
        <v>8</v>
      </c>
      <c r="B7" s="112" t="s">
        <v>51</v>
      </c>
      <c r="C7" s="113"/>
      <c r="D7" s="114"/>
      <c r="E7" s="115"/>
      <c r="F7" s="116"/>
      <c r="G7" s="117"/>
      <c r="H7" s="118"/>
      <c r="I7" s="118"/>
      <c r="J7" s="120"/>
      <c r="O7" s="34">
        <v>2</v>
      </c>
      <c r="S7" s="35"/>
      <c r="T7" s="35"/>
    </row>
    <row r="8" spans="1:20" s="3" customFormat="1" ht="34.5" customHeight="1" thickBot="1" thickTop="1">
      <c r="A8" s="6"/>
      <c r="B8" s="7"/>
      <c r="C8" s="7"/>
      <c r="D8" s="25" t="s">
        <v>16</v>
      </c>
      <c r="E8" s="108">
        <f>SUM(E6:F7)</f>
        <v>0</v>
      </c>
      <c r="F8" s="109"/>
      <c r="G8" s="110" t="s">
        <v>52</v>
      </c>
      <c r="H8" s="111"/>
      <c r="I8" s="111"/>
      <c r="J8" s="56">
        <f>SUM(E8/2)</f>
        <v>0</v>
      </c>
      <c r="O8" s="34">
        <v>2.5</v>
      </c>
      <c r="S8" s="35"/>
      <c r="T8" s="35"/>
    </row>
    <row r="9" spans="15:20" s="3" customFormat="1" ht="21.75" customHeight="1" thickTop="1">
      <c r="O9" s="34">
        <v>3</v>
      </c>
      <c r="S9" s="35"/>
      <c r="T9" s="35"/>
    </row>
    <row r="10" spans="1:20" s="3" customFormat="1" ht="9" customHeight="1">
      <c r="A10" s="99" t="s">
        <v>48</v>
      </c>
      <c r="B10" s="99"/>
      <c r="C10" s="99"/>
      <c r="D10" s="99"/>
      <c r="E10" s="99"/>
      <c r="F10" s="99"/>
      <c r="G10" s="99"/>
      <c r="H10" s="99"/>
      <c r="I10" s="99"/>
      <c r="J10" s="121"/>
      <c r="O10" s="34">
        <v>3.5</v>
      </c>
      <c r="S10" s="35"/>
      <c r="T10" s="35"/>
    </row>
    <row r="11" spans="1:20" s="3" customFormat="1" ht="18" customHeight="1">
      <c r="A11" s="99"/>
      <c r="B11" s="99"/>
      <c r="C11" s="99"/>
      <c r="D11" s="99"/>
      <c r="E11" s="99"/>
      <c r="F11" s="99"/>
      <c r="G11" s="99"/>
      <c r="H11" s="99"/>
      <c r="I11" s="99"/>
      <c r="J11" s="121"/>
      <c r="O11" s="34">
        <v>4</v>
      </c>
      <c r="S11" s="35"/>
      <c r="T11" s="35"/>
    </row>
    <row r="12" spans="1:20" s="3" customFormat="1" ht="19.5" customHeight="1">
      <c r="A12" s="100" t="s">
        <v>5</v>
      </c>
      <c r="B12" s="101"/>
      <c r="C12" s="101"/>
      <c r="D12" s="102"/>
      <c r="E12" s="103" t="s">
        <v>34</v>
      </c>
      <c r="F12" s="104"/>
      <c r="G12" s="105" t="s">
        <v>7</v>
      </c>
      <c r="H12" s="106"/>
      <c r="I12" s="106"/>
      <c r="J12" s="107"/>
      <c r="O12" s="34">
        <v>4.5</v>
      </c>
      <c r="S12" s="35"/>
      <c r="T12" s="35"/>
    </row>
    <row r="13" spans="1:20" s="47" customFormat="1" ht="62.25" customHeight="1">
      <c r="A13" s="46" t="s">
        <v>6</v>
      </c>
      <c r="B13" s="122" t="s">
        <v>45</v>
      </c>
      <c r="C13" s="123"/>
      <c r="D13" s="124"/>
      <c r="E13" s="115"/>
      <c r="F13" s="116"/>
      <c r="G13" s="125"/>
      <c r="H13" s="126"/>
      <c r="I13" s="126"/>
      <c r="J13" s="127"/>
      <c r="O13" s="48">
        <v>5</v>
      </c>
      <c r="S13" s="49"/>
      <c r="T13" s="49"/>
    </row>
    <row r="14" spans="1:20" s="47" customFormat="1" ht="63.75" customHeight="1" thickBot="1">
      <c r="A14" s="46" t="s">
        <v>8</v>
      </c>
      <c r="B14" s="122" t="s">
        <v>46</v>
      </c>
      <c r="C14" s="123"/>
      <c r="D14" s="124"/>
      <c r="E14" s="115"/>
      <c r="F14" s="116"/>
      <c r="G14" s="125"/>
      <c r="H14" s="126"/>
      <c r="I14" s="126"/>
      <c r="J14" s="127"/>
      <c r="O14" s="48">
        <v>5.5</v>
      </c>
      <c r="S14" s="49"/>
      <c r="T14" s="49"/>
    </row>
    <row r="15" spans="1:20" s="3" customFormat="1" ht="35.25" customHeight="1" thickBot="1" thickTop="1">
      <c r="A15" s="6"/>
      <c r="B15" s="7"/>
      <c r="C15" s="7"/>
      <c r="D15" s="25" t="s">
        <v>16</v>
      </c>
      <c r="E15" s="108">
        <f>SUM(E13:F14)</f>
        <v>0</v>
      </c>
      <c r="F15" s="109"/>
      <c r="G15" s="128" t="s">
        <v>53</v>
      </c>
      <c r="H15" s="130"/>
      <c r="I15" s="131"/>
      <c r="J15" s="55">
        <f>SUM(E15/2)</f>
        <v>0</v>
      </c>
      <c r="O15" s="34">
        <v>6</v>
      </c>
      <c r="S15" s="35"/>
      <c r="T15" s="35"/>
    </row>
    <row r="16" spans="1:20" s="3" customFormat="1" ht="30" customHeight="1" thickTop="1">
      <c r="A16" s="39"/>
      <c r="B16" s="39"/>
      <c r="C16" s="40"/>
      <c r="D16" s="40"/>
      <c r="E16" s="40"/>
      <c r="F16" s="40"/>
      <c r="G16" s="22"/>
      <c r="H16" s="38"/>
      <c r="I16" s="9"/>
      <c r="J16" s="41"/>
      <c r="S16" s="35"/>
      <c r="T16" s="35"/>
    </row>
    <row r="17" spans="1:20" s="5" customFormat="1" ht="13.5" customHeight="1">
      <c r="A17" s="132" t="s">
        <v>22</v>
      </c>
      <c r="B17" s="132"/>
      <c r="C17" s="132"/>
      <c r="D17" s="132"/>
      <c r="E17" s="132"/>
      <c r="F17" s="132"/>
      <c r="G17" s="132"/>
      <c r="H17" s="132"/>
      <c r="I17" s="132"/>
      <c r="J17" s="133"/>
      <c r="S17" s="36"/>
      <c r="T17" s="36"/>
    </row>
    <row r="18" spans="1:20" s="3" customFormat="1" ht="30" customHeight="1">
      <c r="A18" s="134" t="s">
        <v>36</v>
      </c>
      <c r="B18" s="101"/>
      <c r="C18" s="101"/>
      <c r="D18" s="102"/>
      <c r="E18" s="32" t="s">
        <v>32</v>
      </c>
      <c r="F18" s="32" t="s">
        <v>30</v>
      </c>
      <c r="G18" s="32" t="s">
        <v>33</v>
      </c>
      <c r="H18" s="100" t="s">
        <v>7</v>
      </c>
      <c r="I18" s="101"/>
      <c r="J18" s="102"/>
      <c r="S18" s="35"/>
      <c r="T18" s="35"/>
    </row>
    <row r="19" spans="1:20" s="3" customFormat="1" ht="35.25" customHeight="1">
      <c r="A19" s="24" t="s">
        <v>17</v>
      </c>
      <c r="B19" s="135" t="s">
        <v>37</v>
      </c>
      <c r="C19" s="135"/>
      <c r="D19" s="135"/>
      <c r="E19" s="50">
        <f>J8</f>
        <v>0</v>
      </c>
      <c r="F19" s="51">
        <v>5</v>
      </c>
      <c r="G19" s="52">
        <f>SUM(E19*F19)</f>
        <v>0</v>
      </c>
      <c r="H19" s="136"/>
      <c r="I19" s="137"/>
      <c r="J19" s="137"/>
      <c r="S19" s="35"/>
      <c r="T19" s="35"/>
    </row>
    <row r="20" spans="1:20" s="3" customFormat="1" ht="35.25" customHeight="1">
      <c r="A20" s="24" t="s">
        <v>18</v>
      </c>
      <c r="B20" s="138" t="s">
        <v>38</v>
      </c>
      <c r="C20" s="139"/>
      <c r="D20" s="140"/>
      <c r="E20" s="50">
        <f>J15</f>
        <v>0</v>
      </c>
      <c r="F20" s="51">
        <v>2</v>
      </c>
      <c r="G20" s="52">
        <f>SUM(E20*F20)</f>
        <v>0</v>
      </c>
      <c r="H20" s="136"/>
      <c r="I20" s="137"/>
      <c r="J20" s="137"/>
      <c r="L20" s="8"/>
      <c r="M20" s="8"/>
      <c r="N20" s="8"/>
      <c r="S20" s="35"/>
      <c r="T20" s="35"/>
    </row>
    <row r="21" spans="1:20" s="3" customFormat="1" ht="35.25" customHeight="1">
      <c r="A21" s="24" t="s">
        <v>19</v>
      </c>
      <c r="B21" s="138" t="s">
        <v>39</v>
      </c>
      <c r="C21" s="139"/>
      <c r="D21" s="139"/>
      <c r="E21" s="53"/>
      <c r="F21" s="51">
        <v>2</v>
      </c>
      <c r="G21" s="52">
        <f>SUM(E21*F21)</f>
        <v>0</v>
      </c>
      <c r="H21" s="136"/>
      <c r="I21" s="137"/>
      <c r="J21" s="137"/>
      <c r="L21" s="8"/>
      <c r="M21" s="8"/>
      <c r="N21" s="8"/>
      <c r="S21" s="35"/>
      <c r="T21" s="35"/>
    </row>
    <row r="22" spans="1:20" s="3" customFormat="1" ht="35.25" customHeight="1" thickBot="1">
      <c r="A22" s="24" t="s">
        <v>20</v>
      </c>
      <c r="B22" s="135" t="s">
        <v>49</v>
      </c>
      <c r="C22" s="135"/>
      <c r="D22" s="135"/>
      <c r="E22" s="54"/>
      <c r="F22" s="51">
        <v>1</v>
      </c>
      <c r="G22" s="52">
        <f>SUM(E22*F22)</f>
        <v>0</v>
      </c>
      <c r="H22" s="136"/>
      <c r="I22" s="137"/>
      <c r="J22" s="137"/>
      <c r="L22" s="141"/>
      <c r="M22" s="141"/>
      <c r="N22" s="141"/>
      <c r="S22" s="35"/>
      <c r="T22" s="35"/>
    </row>
    <row r="23" spans="1:20" s="3" customFormat="1" ht="35.25" customHeight="1" thickBot="1" thickTop="1">
      <c r="A23" s="6"/>
      <c r="B23" s="7"/>
      <c r="C23" s="7"/>
      <c r="D23" s="25"/>
      <c r="E23" s="29"/>
      <c r="F23" s="30" t="s">
        <v>16</v>
      </c>
      <c r="G23" s="23">
        <f>SUM(G19:G22)</f>
        <v>0</v>
      </c>
      <c r="H23" s="128" t="s">
        <v>47</v>
      </c>
      <c r="I23" s="129"/>
      <c r="J23" s="56">
        <f>SUM(G23)/10</f>
        <v>0</v>
      </c>
      <c r="L23" s="8"/>
      <c r="M23" s="8"/>
      <c r="N23" s="8"/>
      <c r="S23" s="35"/>
      <c r="T23" s="35"/>
    </row>
    <row r="24" spans="1:20" s="3" customFormat="1" ht="22.5" customHeight="1" thickTop="1">
      <c r="A24" s="4"/>
      <c r="G24" s="20"/>
      <c r="H24" s="9"/>
      <c r="I24" s="9"/>
      <c r="J24" s="20"/>
      <c r="S24" s="35"/>
      <c r="T24" s="35"/>
    </row>
    <row r="25" spans="1:20" s="3" customFormat="1" ht="11.25" customHeight="1">
      <c r="A25" s="4" t="s">
        <v>13</v>
      </c>
      <c r="G25" s="20"/>
      <c r="H25" s="9"/>
      <c r="I25" s="9"/>
      <c r="J25" s="20"/>
      <c r="S25" s="35"/>
      <c r="T25" s="35"/>
    </row>
    <row r="26" spans="1:20" s="3" customFormat="1" ht="9.75" customHeight="1">
      <c r="A26" s="31" t="s">
        <v>31</v>
      </c>
      <c r="B26" s="31"/>
      <c r="C26" s="31"/>
      <c r="D26" s="31"/>
      <c r="E26" s="31"/>
      <c r="F26" s="31"/>
      <c r="G26" s="20"/>
      <c r="H26" s="9"/>
      <c r="I26" s="9"/>
      <c r="J26" s="20"/>
      <c r="S26" s="35"/>
      <c r="T26" s="35"/>
    </row>
    <row r="27" spans="1:20" s="3" customFormat="1" ht="16.5" customHeight="1">
      <c r="A27" s="4"/>
      <c r="G27" s="8"/>
      <c r="S27" s="35"/>
      <c r="T27" s="35"/>
    </row>
    <row r="28" spans="1:20" s="3" customFormat="1" ht="34.5" customHeight="1">
      <c r="A28" s="80" t="s">
        <v>35</v>
      </c>
      <c r="B28" s="80"/>
      <c r="C28" s="80"/>
      <c r="D28" s="80"/>
      <c r="E28" s="80"/>
      <c r="F28" s="80"/>
      <c r="G28" s="80"/>
      <c r="H28" s="80"/>
      <c r="I28" s="80"/>
      <c r="J28" s="80"/>
      <c r="S28" s="35"/>
      <c r="T28" s="35"/>
    </row>
    <row r="29" spans="1:20" s="3" customFormat="1" ht="14.25" customHeight="1">
      <c r="A29" s="4"/>
      <c r="G29" s="8"/>
      <c r="S29" s="35"/>
      <c r="T29" s="35"/>
    </row>
    <row r="30" spans="1:20" s="5" customFormat="1" ht="11.25" customHeight="1">
      <c r="A30" s="142" t="s">
        <v>10</v>
      </c>
      <c r="B30" s="142"/>
      <c r="C30" s="142"/>
      <c r="D30" s="142"/>
      <c r="E30" s="142"/>
      <c r="F30" s="142"/>
      <c r="G30" s="142"/>
      <c r="H30" s="142"/>
      <c r="I30" s="142"/>
      <c r="J30" s="142"/>
      <c r="S30" s="36"/>
      <c r="T30" s="36"/>
    </row>
    <row r="31" spans="1:20" s="3" customFormat="1" ht="6.75" customHeight="1">
      <c r="A31" s="4"/>
      <c r="G31" s="8"/>
      <c r="S31" s="35"/>
      <c r="T31" s="35"/>
    </row>
    <row r="32" spans="1:20" s="3" customFormat="1" ht="9" customHeight="1">
      <c r="A32" s="143" t="s">
        <v>29</v>
      </c>
      <c r="B32" s="143"/>
      <c r="C32" s="143"/>
      <c r="D32" s="143"/>
      <c r="E32" s="26"/>
      <c r="F32" s="26"/>
      <c r="G32" s="27"/>
      <c r="H32" s="143" t="s">
        <v>9</v>
      </c>
      <c r="I32" s="143"/>
      <c r="J32" s="143"/>
      <c r="S32" s="35"/>
      <c r="T32" s="35"/>
    </row>
    <row r="33" spans="1:20" s="3" customFormat="1" ht="16.5" customHeight="1">
      <c r="A33" s="143"/>
      <c r="B33" s="143"/>
      <c r="C33" s="143"/>
      <c r="D33" s="143"/>
      <c r="E33" s="26"/>
      <c r="F33" s="26"/>
      <c r="G33" s="27"/>
      <c r="H33" s="143"/>
      <c r="I33" s="143"/>
      <c r="J33" s="143"/>
      <c r="S33" s="35"/>
      <c r="T33" s="35"/>
    </row>
    <row r="34" spans="1:20" s="3" customFormat="1" ht="39.75" customHeight="1">
      <c r="A34" s="144"/>
      <c r="B34" s="144"/>
      <c r="C34" s="144"/>
      <c r="D34" s="144"/>
      <c r="E34" s="28"/>
      <c r="F34" s="28"/>
      <c r="G34" s="27"/>
      <c r="H34" s="145"/>
      <c r="I34" s="145"/>
      <c r="J34" s="145"/>
      <c r="S34" s="35"/>
      <c r="T34" s="35"/>
    </row>
    <row r="35" spans="1:20" s="3" customFormat="1" ht="9">
      <c r="A35" s="4"/>
      <c r="G35" s="27"/>
      <c r="H35" s="27"/>
      <c r="I35" s="27"/>
      <c r="J35" s="27"/>
      <c r="K35" s="27"/>
      <c r="S35" s="35"/>
      <c r="T35" s="35"/>
    </row>
    <row r="36" spans="1:20" s="3" customFormat="1" ht="9">
      <c r="A36" s="4"/>
      <c r="G36" s="27"/>
      <c r="H36" s="27"/>
      <c r="I36" s="27"/>
      <c r="J36" s="27"/>
      <c r="K36" s="27"/>
      <c r="S36" s="35"/>
      <c r="T36" s="35"/>
    </row>
    <row r="37" spans="1:20" s="3" customFormat="1" ht="9">
      <c r="A37" s="4"/>
      <c r="G37" s="27"/>
      <c r="H37" s="27"/>
      <c r="I37" s="27"/>
      <c r="J37" s="27"/>
      <c r="K37" s="27"/>
      <c r="S37" s="35"/>
      <c r="T37" s="35"/>
    </row>
    <row r="38" spans="1:20" s="3" customFormat="1" ht="9">
      <c r="A38" s="4"/>
      <c r="G38" s="27"/>
      <c r="H38" s="27"/>
      <c r="I38" s="27"/>
      <c r="J38" s="27"/>
      <c r="K38" s="27"/>
      <c r="S38" s="35"/>
      <c r="T38" s="35"/>
    </row>
    <row r="39" spans="1:20" s="3" customFormat="1" ht="9">
      <c r="A39" s="4"/>
      <c r="G39" s="27"/>
      <c r="H39" s="27"/>
      <c r="I39" s="27"/>
      <c r="J39" s="27"/>
      <c r="K39" s="27"/>
      <c r="S39" s="35"/>
      <c r="T39" s="35"/>
    </row>
    <row r="40" spans="1:20" s="3" customFormat="1" ht="9">
      <c r="A40" s="4"/>
      <c r="G40" s="27"/>
      <c r="H40" s="27"/>
      <c r="I40" s="27"/>
      <c r="J40" s="27"/>
      <c r="K40" s="27"/>
      <c r="S40" s="35"/>
      <c r="T40" s="35"/>
    </row>
    <row r="41" spans="1:20" s="3" customFormat="1" ht="9">
      <c r="A41" s="4"/>
      <c r="G41" s="27"/>
      <c r="H41" s="27"/>
      <c r="I41" s="27"/>
      <c r="J41" s="27"/>
      <c r="K41" s="27"/>
      <c r="S41" s="35"/>
      <c r="T41" s="35"/>
    </row>
    <row r="42" spans="1:20" s="3" customFormat="1" ht="9">
      <c r="A42" s="4"/>
      <c r="G42" s="27"/>
      <c r="H42" s="27"/>
      <c r="I42" s="27"/>
      <c r="J42" s="27"/>
      <c r="K42" s="27"/>
      <c r="S42" s="35"/>
      <c r="T42" s="35"/>
    </row>
    <row r="43" spans="1:20" s="3" customFormat="1" ht="9">
      <c r="A43" s="4"/>
      <c r="G43" s="27"/>
      <c r="H43" s="27"/>
      <c r="I43" s="27"/>
      <c r="J43" s="27"/>
      <c r="K43" s="27"/>
      <c r="S43" s="35"/>
      <c r="T43" s="35"/>
    </row>
    <row r="44" spans="1:20" s="3" customFormat="1" ht="9">
      <c r="A44" s="4"/>
      <c r="G44" s="27"/>
      <c r="H44" s="27"/>
      <c r="I44" s="27"/>
      <c r="J44" s="27"/>
      <c r="K44" s="27"/>
      <c r="S44" s="35"/>
      <c r="T44" s="35"/>
    </row>
    <row r="45" spans="1:20" s="3" customFormat="1" ht="9">
      <c r="A45" s="4"/>
      <c r="G45" s="27"/>
      <c r="H45" s="27"/>
      <c r="I45" s="27"/>
      <c r="J45" s="27"/>
      <c r="K45" s="27"/>
      <c r="S45" s="35"/>
      <c r="T45" s="35"/>
    </row>
    <row r="46" spans="1:20" s="3" customFormat="1" ht="9">
      <c r="A46" s="4"/>
      <c r="G46" s="27"/>
      <c r="H46" s="27"/>
      <c r="I46" s="27"/>
      <c r="J46" s="27"/>
      <c r="K46" s="27"/>
      <c r="S46" s="35"/>
      <c r="T46" s="35"/>
    </row>
    <row r="47" spans="1:20" s="3" customFormat="1" ht="9">
      <c r="A47" s="4"/>
      <c r="G47" s="27"/>
      <c r="H47" s="27"/>
      <c r="I47" s="27"/>
      <c r="J47" s="27"/>
      <c r="K47" s="27"/>
      <c r="S47" s="35"/>
      <c r="T47" s="35"/>
    </row>
    <row r="48" spans="1:20" s="3" customFormat="1" ht="9">
      <c r="A48" s="4"/>
      <c r="S48" s="35"/>
      <c r="T48" s="35"/>
    </row>
    <row r="49" spans="1:20" s="3" customFormat="1" ht="9">
      <c r="A49" s="4"/>
      <c r="S49" s="35"/>
      <c r="T49" s="35"/>
    </row>
    <row r="50" spans="1:20" s="3" customFormat="1" ht="9">
      <c r="A50" s="4"/>
      <c r="S50" s="35"/>
      <c r="T50" s="35"/>
    </row>
    <row r="51" spans="1:20" s="3" customFormat="1" ht="9">
      <c r="A51" s="4"/>
      <c r="S51" s="35"/>
      <c r="T51" s="35"/>
    </row>
    <row r="52" spans="1:20" s="3" customFormat="1" ht="9">
      <c r="A52" s="4"/>
      <c r="S52" s="35"/>
      <c r="T52" s="35"/>
    </row>
    <row r="53" spans="1:20" s="3" customFormat="1" ht="9">
      <c r="A53" s="4"/>
      <c r="S53" s="35"/>
      <c r="T53" s="35"/>
    </row>
    <row r="54" spans="1:20" s="3" customFormat="1" ht="9">
      <c r="A54" s="4"/>
      <c r="S54" s="35"/>
      <c r="T54" s="35"/>
    </row>
    <row r="55" spans="1:20" s="3" customFormat="1" ht="9">
      <c r="A55" s="4"/>
      <c r="S55" s="35"/>
      <c r="T55" s="35"/>
    </row>
    <row r="56" spans="1:20" s="3" customFormat="1" ht="9">
      <c r="A56" s="4"/>
      <c r="S56" s="35"/>
      <c r="T56" s="35"/>
    </row>
    <row r="57" spans="1:20" s="3" customFormat="1" ht="9">
      <c r="A57" s="4"/>
      <c r="S57" s="35"/>
      <c r="T57" s="35"/>
    </row>
    <row r="58" spans="19:20" s="3" customFormat="1" ht="9">
      <c r="S58" s="35"/>
      <c r="T58" s="35"/>
    </row>
    <row r="59" spans="19:20" s="3" customFormat="1" ht="9">
      <c r="S59" s="35"/>
      <c r="T59" s="35"/>
    </row>
    <row r="60" spans="19:20" s="3" customFormat="1" ht="9">
      <c r="S60" s="35"/>
      <c r="T60" s="35"/>
    </row>
    <row r="61" spans="19:20" s="3" customFormat="1" ht="9">
      <c r="S61" s="35"/>
      <c r="T61" s="35"/>
    </row>
    <row r="62" spans="19:20" s="3" customFormat="1" ht="9">
      <c r="S62" s="35"/>
      <c r="T62" s="35"/>
    </row>
    <row r="63" spans="19:20" s="3" customFormat="1" ht="9">
      <c r="S63" s="35"/>
      <c r="T63" s="35"/>
    </row>
    <row r="64" spans="19:20" s="3" customFormat="1" ht="9">
      <c r="S64" s="35"/>
      <c r="T64" s="35"/>
    </row>
    <row r="65" spans="19:20" s="3" customFormat="1" ht="9">
      <c r="S65" s="35"/>
      <c r="T65" s="35"/>
    </row>
    <row r="66" spans="19:20" s="3" customFormat="1" ht="9">
      <c r="S66" s="35"/>
      <c r="T66" s="35"/>
    </row>
    <row r="67" spans="19:20" s="3" customFormat="1" ht="9">
      <c r="S67" s="35"/>
      <c r="T67" s="35"/>
    </row>
    <row r="68" spans="19:20" s="3" customFormat="1" ht="9">
      <c r="S68" s="35"/>
      <c r="T68" s="35"/>
    </row>
    <row r="69" spans="19:20" s="3" customFormat="1" ht="9">
      <c r="S69" s="35"/>
      <c r="T69" s="35"/>
    </row>
    <row r="70" spans="19:20" s="3" customFormat="1" ht="9">
      <c r="S70" s="35"/>
      <c r="T70" s="35"/>
    </row>
    <row r="71" spans="19:20" s="3" customFormat="1" ht="9">
      <c r="S71" s="35"/>
      <c r="T71" s="35"/>
    </row>
    <row r="72" spans="19:20" s="3" customFormat="1" ht="9">
      <c r="S72" s="35"/>
      <c r="T72" s="35"/>
    </row>
    <row r="73" spans="19:20" s="3" customFormat="1" ht="9">
      <c r="S73" s="35"/>
      <c r="T73" s="35"/>
    </row>
    <row r="74" spans="19:20" s="3" customFormat="1" ht="9">
      <c r="S74" s="35"/>
      <c r="T74" s="35"/>
    </row>
    <row r="75" spans="19:20" s="3" customFormat="1" ht="9">
      <c r="S75" s="35"/>
      <c r="T75" s="35"/>
    </row>
    <row r="76" spans="19:20" s="3" customFormat="1" ht="9">
      <c r="S76" s="35"/>
      <c r="T76" s="35"/>
    </row>
    <row r="77" spans="19:20" s="3" customFormat="1" ht="9">
      <c r="S77" s="35"/>
      <c r="T77" s="35"/>
    </row>
    <row r="78" spans="19:20" s="3" customFormat="1" ht="9">
      <c r="S78" s="35"/>
      <c r="T78" s="35"/>
    </row>
    <row r="79" spans="19:20" s="3" customFormat="1" ht="9">
      <c r="S79" s="35"/>
      <c r="T79" s="35"/>
    </row>
    <row r="80" spans="19:20" s="3" customFormat="1" ht="9">
      <c r="S80" s="35"/>
      <c r="T80" s="35"/>
    </row>
    <row r="81" spans="19:20" s="3" customFormat="1" ht="9">
      <c r="S81" s="35"/>
      <c r="T81" s="35"/>
    </row>
    <row r="82" spans="19:20" s="3" customFormat="1" ht="9">
      <c r="S82" s="35"/>
      <c r="T82" s="35"/>
    </row>
    <row r="83" spans="19:20" s="3" customFormat="1" ht="9">
      <c r="S83" s="35"/>
      <c r="T83" s="35"/>
    </row>
    <row r="84" spans="19:20" s="3" customFormat="1" ht="9">
      <c r="S84" s="35"/>
      <c r="T84" s="35"/>
    </row>
    <row r="85" spans="19:20" s="3" customFormat="1" ht="9">
      <c r="S85" s="35"/>
      <c r="T85" s="35"/>
    </row>
    <row r="86" spans="19:20" s="3" customFormat="1" ht="9">
      <c r="S86" s="35"/>
      <c r="T86" s="35"/>
    </row>
    <row r="87" spans="19:20" s="3" customFormat="1" ht="9">
      <c r="S87" s="35"/>
      <c r="T87" s="35"/>
    </row>
    <row r="88" spans="19:20" s="3" customFormat="1" ht="9">
      <c r="S88" s="35"/>
      <c r="T88" s="35"/>
    </row>
    <row r="89" spans="19:20" s="3" customFormat="1" ht="9">
      <c r="S89" s="35"/>
      <c r="T89" s="35"/>
    </row>
    <row r="90" spans="19:20" s="3" customFormat="1" ht="9">
      <c r="S90" s="35"/>
      <c r="T90" s="35"/>
    </row>
    <row r="91" spans="19:20" s="3" customFormat="1" ht="9">
      <c r="S91" s="35"/>
      <c r="T91" s="35"/>
    </row>
    <row r="92" spans="19:20" s="3" customFormat="1" ht="9">
      <c r="S92" s="35"/>
      <c r="T92" s="35"/>
    </row>
    <row r="93" spans="19:20" s="3" customFormat="1" ht="9">
      <c r="S93" s="35"/>
      <c r="T93" s="35"/>
    </row>
    <row r="94" spans="19:20" s="3" customFormat="1" ht="9">
      <c r="S94" s="35"/>
      <c r="T94" s="35"/>
    </row>
    <row r="95" spans="19:20" s="3" customFormat="1" ht="9">
      <c r="S95" s="35"/>
      <c r="T95" s="35"/>
    </row>
    <row r="96" spans="19:20" s="3" customFormat="1" ht="9">
      <c r="S96" s="35"/>
      <c r="T96" s="35"/>
    </row>
    <row r="97" spans="19:20" s="3" customFormat="1" ht="9">
      <c r="S97" s="35"/>
      <c r="T97" s="35"/>
    </row>
    <row r="98" spans="19:20" s="3" customFormat="1" ht="9">
      <c r="S98" s="35"/>
      <c r="T98" s="35"/>
    </row>
    <row r="99" spans="19:20" s="3" customFormat="1" ht="9">
      <c r="S99" s="35"/>
      <c r="T99" s="35"/>
    </row>
    <row r="100" spans="19:20" s="3" customFormat="1" ht="9">
      <c r="S100" s="35"/>
      <c r="T100" s="35"/>
    </row>
    <row r="101" spans="19:20" s="3" customFormat="1" ht="9">
      <c r="S101" s="35"/>
      <c r="T101" s="35"/>
    </row>
    <row r="102" spans="19:20" s="3" customFormat="1" ht="9">
      <c r="S102" s="35"/>
      <c r="T102" s="35"/>
    </row>
    <row r="103" spans="19:20" s="3" customFormat="1" ht="9">
      <c r="S103" s="35"/>
      <c r="T103" s="35"/>
    </row>
    <row r="104" spans="19:20" s="3" customFormat="1" ht="9">
      <c r="S104" s="35"/>
      <c r="T104" s="35"/>
    </row>
    <row r="105" spans="19:20" s="3" customFormat="1" ht="9">
      <c r="S105" s="35"/>
      <c r="T105" s="35"/>
    </row>
    <row r="106" spans="19:20" s="3" customFormat="1" ht="9">
      <c r="S106" s="35"/>
      <c r="T106" s="35"/>
    </row>
    <row r="107" spans="19:20" s="3" customFormat="1" ht="9">
      <c r="S107" s="35"/>
      <c r="T107" s="35"/>
    </row>
    <row r="108" spans="19:20" s="3" customFormat="1" ht="9">
      <c r="S108" s="35"/>
      <c r="T108" s="35"/>
    </row>
    <row r="109" spans="19:20" s="3" customFormat="1" ht="9">
      <c r="S109" s="35"/>
      <c r="T109" s="35"/>
    </row>
    <row r="110" spans="19:20" s="3" customFormat="1" ht="9">
      <c r="S110" s="35"/>
      <c r="T110" s="35"/>
    </row>
    <row r="111" spans="19:20" s="3" customFormat="1" ht="9">
      <c r="S111" s="35"/>
      <c r="T111" s="35"/>
    </row>
    <row r="112" spans="19:20" s="3" customFormat="1" ht="9">
      <c r="S112" s="35"/>
      <c r="T112" s="35"/>
    </row>
    <row r="113" spans="19:20" s="3" customFormat="1" ht="9">
      <c r="S113" s="35"/>
      <c r="T113" s="35"/>
    </row>
    <row r="114" spans="19:20" s="3" customFormat="1" ht="9">
      <c r="S114" s="35"/>
      <c r="T114" s="35"/>
    </row>
    <row r="115" spans="19:20" s="3" customFormat="1" ht="9">
      <c r="S115" s="35"/>
      <c r="T115" s="35"/>
    </row>
    <row r="116" spans="19:20" s="3" customFormat="1" ht="9">
      <c r="S116" s="35"/>
      <c r="T116" s="35"/>
    </row>
    <row r="117" spans="19:20" s="3" customFormat="1" ht="9">
      <c r="S117" s="35"/>
      <c r="T117" s="35"/>
    </row>
    <row r="118" spans="19:20" s="3" customFormat="1" ht="9">
      <c r="S118" s="35"/>
      <c r="T118" s="35"/>
    </row>
    <row r="119" spans="19:20" s="3" customFormat="1" ht="9">
      <c r="S119" s="35"/>
      <c r="T119" s="35"/>
    </row>
    <row r="120" spans="19:20" s="3" customFormat="1" ht="9">
      <c r="S120" s="35"/>
      <c r="T120" s="35"/>
    </row>
    <row r="121" spans="19:20" s="3" customFormat="1" ht="9">
      <c r="S121" s="35"/>
      <c r="T121" s="35"/>
    </row>
    <row r="122" spans="19:20" s="3" customFormat="1" ht="9">
      <c r="S122" s="35"/>
      <c r="T122" s="35"/>
    </row>
    <row r="123" spans="19:20" s="3" customFormat="1" ht="9">
      <c r="S123" s="35"/>
      <c r="T123" s="35"/>
    </row>
    <row r="124" spans="19:20" s="3" customFormat="1" ht="9">
      <c r="S124" s="35"/>
      <c r="T124" s="35"/>
    </row>
    <row r="125" spans="19:20" s="3" customFormat="1" ht="9">
      <c r="S125" s="35"/>
      <c r="T125" s="35"/>
    </row>
    <row r="126" spans="19:20" s="3" customFormat="1" ht="9">
      <c r="S126" s="35"/>
      <c r="T126" s="35"/>
    </row>
    <row r="127" spans="19:20" s="3" customFormat="1" ht="9">
      <c r="S127" s="35"/>
      <c r="T127" s="35"/>
    </row>
    <row r="128" spans="19:20" s="3" customFormat="1" ht="9">
      <c r="S128" s="35"/>
      <c r="T128" s="35"/>
    </row>
    <row r="129" spans="19:20" s="3" customFormat="1" ht="9">
      <c r="S129" s="35"/>
      <c r="T129" s="35"/>
    </row>
    <row r="130" spans="19:20" s="3" customFormat="1" ht="9">
      <c r="S130" s="35"/>
      <c r="T130" s="35"/>
    </row>
    <row r="131" spans="19:20" s="3" customFormat="1" ht="9">
      <c r="S131" s="35"/>
      <c r="T131" s="35"/>
    </row>
    <row r="132" spans="19:20" s="3" customFormat="1" ht="9">
      <c r="S132" s="35"/>
      <c r="T132" s="35"/>
    </row>
    <row r="133" spans="19:20" s="3" customFormat="1" ht="9">
      <c r="S133" s="35"/>
      <c r="T133" s="35"/>
    </row>
    <row r="134" spans="19:20" s="3" customFormat="1" ht="9">
      <c r="S134" s="35"/>
      <c r="T134" s="35"/>
    </row>
    <row r="135" spans="19:20" s="3" customFormat="1" ht="9">
      <c r="S135" s="35"/>
      <c r="T135" s="35"/>
    </row>
    <row r="136" spans="19:20" s="3" customFormat="1" ht="9">
      <c r="S136" s="35"/>
      <c r="T136" s="35"/>
    </row>
    <row r="137" spans="19:20" s="3" customFormat="1" ht="9">
      <c r="S137" s="35"/>
      <c r="T137" s="35"/>
    </row>
    <row r="138" spans="19:20" s="3" customFormat="1" ht="9">
      <c r="S138" s="35"/>
      <c r="T138" s="35"/>
    </row>
    <row r="139" spans="19:20" s="3" customFormat="1" ht="9">
      <c r="S139" s="35"/>
      <c r="T139" s="35"/>
    </row>
    <row r="140" spans="19:20" s="3" customFormat="1" ht="9">
      <c r="S140" s="35"/>
      <c r="T140" s="35"/>
    </row>
    <row r="141" spans="19:20" s="3" customFormat="1" ht="9">
      <c r="S141" s="35"/>
      <c r="T141" s="35"/>
    </row>
    <row r="142" spans="19:20" s="3" customFormat="1" ht="9">
      <c r="S142" s="35"/>
      <c r="T142" s="35"/>
    </row>
    <row r="143" spans="19:20" s="3" customFormat="1" ht="9">
      <c r="S143" s="35"/>
      <c r="T143" s="35"/>
    </row>
    <row r="144" spans="19:20" s="3" customFormat="1" ht="9">
      <c r="S144" s="35"/>
      <c r="T144" s="35"/>
    </row>
    <row r="145" spans="19:20" s="3" customFormat="1" ht="9">
      <c r="S145" s="35"/>
      <c r="T145" s="35"/>
    </row>
    <row r="146" spans="19:20" s="3" customFormat="1" ht="9">
      <c r="S146" s="35"/>
      <c r="T146" s="35"/>
    </row>
    <row r="147" spans="19:20" s="3" customFormat="1" ht="9">
      <c r="S147" s="35"/>
      <c r="T147" s="35"/>
    </row>
    <row r="148" spans="19:20" s="3" customFormat="1" ht="9">
      <c r="S148" s="35"/>
      <c r="T148" s="35"/>
    </row>
    <row r="149" spans="19:20" s="3" customFormat="1" ht="9">
      <c r="S149" s="35"/>
      <c r="T149" s="35"/>
    </row>
    <row r="150" spans="19:20" s="3" customFormat="1" ht="9">
      <c r="S150" s="35"/>
      <c r="T150" s="35"/>
    </row>
    <row r="151" spans="19:20" s="3" customFormat="1" ht="9">
      <c r="S151" s="35"/>
      <c r="T151" s="35"/>
    </row>
    <row r="152" spans="19:20" s="3" customFormat="1" ht="9">
      <c r="S152" s="35"/>
      <c r="T152" s="35"/>
    </row>
    <row r="153" spans="19:20" s="3" customFormat="1" ht="9">
      <c r="S153" s="35"/>
      <c r="T153" s="35"/>
    </row>
    <row r="154" spans="19:20" s="3" customFormat="1" ht="9">
      <c r="S154" s="35"/>
      <c r="T154" s="35"/>
    </row>
    <row r="155" spans="19:20" s="3" customFormat="1" ht="9">
      <c r="S155" s="35"/>
      <c r="T155" s="35"/>
    </row>
    <row r="156" spans="19:20" s="3" customFormat="1" ht="9">
      <c r="S156" s="35"/>
      <c r="T156" s="35"/>
    </row>
    <row r="157" spans="19:20" s="3" customFormat="1" ht="9">
      <c r="S157" s="35"/>
      <c r="T157" s="35"/>
    </row>
    <row r="158" spans="19:20" s="3" customFormat="1" ht="9">
      <c r="S158" s="35"/>
      <c r="T158" s="35"/>
    </row>
    <row r="159" spans="19:20" s="3" customFormat="1" ht="9">
      <c r="S159" s="35"/>
      <c r="T159" s="35"/>
    </row>
    <row r="160" spans="19:20" s="3" customFormat="1" ht="9">
      <c r="S160" s="35"/>
      <c r="T160" s="35"/>
    </row>
    <row r="161" spans="19:20" s="3" customFormat="1" ht="9">
      <c r="S161" s="35"/>
      <c r="T161" s="35"/>
    </row>
    <row r="162" spans="19:20" s="3" customFormat="1" ht="9">
      <c r="S162" s="35"/>
      <c r="T162" s="35"/>
    </row>
    <row r="163" spans="19:20" s="3" customFormat="1" ht="9">
      <c r="S163" s="35"/>
      <c r="T163" s="35"/>
    </row>
    <row r="164" spans="19:20" s="3" customFormat="1" ht="9">
      <c r="S164" s="35"/>
      <c r="T164" s="35"/>
    </row>
    <row r="165" spans="19:20" s="3" customFormat="1" ht="9">
      <c r="S165" s="35"/>
      <c r="T165" s="35"/>
    </row>
    <row r="166" spans="19:20" s="3" customFormat="1" ht="9">
      <c r="S166" s="35"/>
      <c r="T166" s="35"/>
    </row>
    <row r="167" spans="19:20" s="3" customFormat="1" ht="9">
      <c r="S167" s="35"/>
      <c r="T167" s="35"/>
    </row>
    <row r="168" spans="19:20" s="3" customFormat="1" ht="9">
      <c r="S168" s="35"/>
      <c r="T168" s="35"/>
    </row>
    <row r="169" spans="19:20" s="3" customFormat="1" ht="9">
      <c r="S169" s="35"/>
      <c r="T169" s="35"/>
    </row>
  </sheetData>
  <sheetProtection password="CF73" sheet="1"/>
  <mergeCells count="47">
    <mergeCell ref="L22:N22"/>
    <mergeCell ref="A28:J28"/>
    <mergeCell ref="A30:J30"/>
    <mergeCell ref="A32:D33"/>
    <mergeCell ref="H32:J33"/>
    <mergeCell ref="A34:D34"/>
    <mergeCell ref="H34:J34"/>
    <mergeCell ref="H19:J19"/>
    <mergeCell ref="B20:D20"/>
    <mergeCell ref="H20:J20"/>
    <mergeCell ref="B21:D21"/>
    <mergeCell ref="H21:J21"/>
    <mergeCell ref="B22:D22"/>
    <mergeCell ref="H22:J22"/>
    <mergeCell ref="B14:D14"/>
    <mergeCell ref="E14:F14"/>
    <mergeCell ref="G14:J14"/>
    <mergeCell ref="H23:I23"/>
    <mergeCell ref="E15:F15"/>
    <mergeCell ref="G15:I15"/>
    <mergeCell ref="A17:J17"/>
    <mergeCell ref="A18:D18"/>
    <mergeCell ref="H18:J18"/>
    <mergeCell ref="B19:D19"/>
    <mergeCell ref="A10:J11"/>
    <mergeCell ref="A12:D12"/>
    <mergeCell ref="E12:F12"/>
    <mergeCell ref="G12:J12"/>
    <mergeCell ref="B13:D13"/>
    <mergeCell ref="E13:F13"/>
    <mergeCell ref="G13:J13"/>
    <mergeCell ref="E8:F8"/>
    <mergeCell ref="G8:I8"/>
    <mergeCell ref="B6:D6"/>
    <mergeCell ref="E6:F6"/>
    <mergeCell ref="G6:J6"/>
    <mergeCell ref="B7:D7"/>
    <mergeCell ref="E7:F7"/>
    <mergeCell ref="G7:J7"/>
    <mergeCell ref="A1:B1"/>
    <mergeCell ref="F1:G1"/>
    <mergeCell ref="H1:J1"/>
    <mergeCell ref="A3:J4"/>
    <mergeCell ref="A5:D5"/>
    <mergeCell ref="E5:F5"/>
    <mergeCell ref="G5:J5"/>
    <mergeCell ref="C1:D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7 E13:F14 E22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2012-11-14T14:06:04Z</cp:lastPrinted>
  <dcterms:created xsi:type="dcterms:W3CDTF">2006-01-30T14:36:36Z</dcterms:created>
  <dcterms:modified xsi:type="dcterms:W3CDTF">2015-03-25T17:09:02Z</dcterms:modified>
  <cp:category/>
  <cp:version/>
  <cp:contentType/>
  <cp:contentStatus/>
</cp:coreProperties>
</file>