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<sst xmlns="http://schemas.openxmlformats.org/spreadsheetml/2006/main" count="64" uniqueCount="61">
  <si>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</si>
  <si>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</si>
  <si>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</si>
  <si>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</si>
  <si>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</si>
  <si>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</si>
  <si>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</si>
  <si>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</si>
  <si>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</si>
  <si>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</si>
  <si>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</si>
  <si>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</si>
  <si>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</si>
  <si>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</si>
  <si>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</si>
  <si>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</si>
  <si>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</si>
  <si>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</si>
  <si>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</si>
  <si>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</si>
  <si>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</si>
  <si>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</si>
  <si>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</si>
  <si>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</si>
  <si>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</si>
  <si>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</si>
  <si>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</si>
  <si>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</si>
  <si>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</si>
  <si>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</si>
  <si>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</si>
  <si>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</si>
  <si>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: 10 = Gesamtnote* /
         Note globale* /
         Nota globale*
</t>
  </si>
  <si>
    <t>5.</t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</si>
  <si>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</si>
  <si>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</si>
  <si>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Noten**/ Notes**/ 
Note**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</si>
  <si>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</si>
  <si>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</si>
  <si>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</si>
  <si>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</si>
  <si>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Faktor/
coefficient/ fattore</t>
  </si>
  <si>
    <t>Gemäss der Verordnung über die berufliche Grundbildung vom 21.04.2009/ Ordonnances sur la formation professionnelle initiale 21.04.2009 / 
Ordinanze sulla formazione professionale di base 21.04.2009</t>
  </si>
  <si>
    <t>Vergolderin-Einrahmerin EFZ / Vergolder-Einrahmer EFZ</t>
  </si>
  <si>
    <t>Doreuse-Encadreuse CFC / Doreur-Encadreur CFC</t>
  </si>
  <si>
    <t>Doratrice corniciaia AFC / Doratore corniciaio AFC</t>
  </si>
  <si>
    <r>
      <t xml:space="preserve">Qualifikationsbereich Individuelle Praktische Arbeit IPA </t>
    </r>
    <r>
      <rPr>
        <sz val="9"/>
        <rFont val="Arial"/>
        <family val="2"/>
      </rPr>
      <t xml:space="preserve">(36-48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(36-48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(36-48 ore)</t>
    </r>
  </si>
  <si>
    <t>6.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</si>
  <si>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</si>
  <si>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: 6 = Note des Qualifikationsbereichs* /
         Note du domaine de qualification* /
         Nota di settore di qualificazione*</t>
  </si>
  <si>
    <t xml:space="preserve">         Note des Qualifikationsbereichs* /
         Note du domaine de qualification* /
         Nota di settore di qualificazione*</t>
  </si>
  <si>
    <t>Kundenberatung / 
Conseil à la clientèle / 
Consulenz alla clientela</t>
  </si>
  <si>
    <t>Arbeitsvorbereitung und prozessbegleitende Arbeiten / 
Préparation du travail et travaux accompagnant le processus / 
Preparazione del lavoro e lavori accessori al processo</t>
  </si>
  <si>
    <t>Vergoldung / 
Dorure / 
Doratura</t>
  </si>
  <si>
    <t>Rahmen-Fertigstellung / 
Finition du cadre / 
Rifinitura della cornice</t>
  </si>
  <si>
    <t>Einrahmung / 
Encadrement / 
Incorniciatura</t>
  </si>
  <si>
    <t>Restaurierung / 
Restauration / 
Restauro</t>
  </si>
  <si>
    <t xml:space="preserve">Praktische Arbeit / 
Travail pratique / 
Lavoro pratico </t>
  </si>
  <si>
    <t>Berufskenntnisse / 
Connaissances professionnelles / 
Conoscenze professionali</t>
  </si>
  <si>
    <t xml:space="preserve">Allgemeinbildung / 
Culture générale / 
Cultura generale </t>
  </si>
  <si>
    <t>Erfahrungsnote ** / 
Note d'expérience** / 
Nota dei luoghi di formazione**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</si>
</sst>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6" xfId="0" applyNumberFormat="1" applyFont="1" applyFill="1" applyBorder="1" applyAlignment="1" applyProtection="1">
      <alignment horizontal="left" vertical="top"/>
      <protection locked="0"/>
    </xf>
    <xf numFmtId="173" fontId="3" fillId="0" borderId="27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0" zoomScaleNormal="110" zoomScalePageLayoutView="0" workbookViewId="0" topLeftCell="A1">
      <selection activeCell="I17" sqref="I1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31604</v>
      </c>
      <c r="B1" s="55" t="s">
        <v>43</v>
      </c>
      <c r="C1" s="55"/>
      <c r="D1" s="55"/>
      <c r="E1" s="56"/>
      <c r="F1" s="54" t="s">
        <v>16</v>
      </c>
      <c r="G1" s="25"/>
    </row>
    <row r="2" spans="2:7" s="3" customFormat="1" ht="14.25" customHeight="1">
      <c r="B2" s="55" t="s">
        <v>44</v>
      </c>
      <c r="C2" s="55"/>
      <c r="D2" s="55"/>
      <c r="E2" s="56"/>
      <c r="F2" s="54"/>
      <c r="G2" s="11"/>
    </row>
    <row r="3" spans="2:7" s="3" customFormat="1" ht="14.25" customHeight="1">
      <c r="B3" s="55" t="s">
        <v>45</v>
      </c>
      <c r="C3" s="55"/>
      <c r="D3" s="55"/>
      <c r="E3" s="56"/>
      <c r="F3" s="57" t="s">
        <v>17</v>
      </c>
      <c r="G3" s="22"/>
    </row>
    <row r="4" s="3" customFormat="1" ht="21" customHeight="1" thickBot="1">
      <c r="F4" s="58"/>
    </row>
    <row r="5" spans="1:8" s="2" customFormat="1" ht="17.25" customHeight="1">
      <c r="A5" s="19"/>
      <c r="B5" s="76" t="s">
        <v>19</v>
      </c>
      <c r="C5" s="76"/>
      <c r="D5" s="76"/>
      <c r="E5" s="76"/>
      <c r="F5" s="76"/>
      <c r="G5" s="20"/>
      <c r="H5" s="12"/>
    </row>
    <row r="6" spans="1:8" s="2" customFormat="1" ht="17.25" customHeight="1" thickBot="1">
      <c r="A6" s="77" t="s">
        <v>37</v>
      </c>
      <c r="B6" s="78"/>
      <c r="C6" s="78"/>
      <c r="D6" s="78"/>
      <c r="E6" s="78"/>
      <c r="F6" s="78"/>
      <c r="G6" s="79"/>
      <c r="H6" s="12"/>
    </row>
    <row r="7" s="3" customFormat="1" ht="11.25" customHeight="1"/>
    <row r="8" spans="1:7" s="3" customFormat="1" ht="21" customHeight="1">
      <c r="A8" s="80" t="s">
        <v>42</v>
      </c>
      <c r="B8" s="80"/>
      <c r="C8" s="80"/>
      <c r="D8" s="80"/>
      <c r="E8" s="80"/>
      <c r="F8" s="80"/>
      <c r="G8" s="80"/>
    </row>
    <row r="9" s="2" customFormat="1" ht="12.75"/>
    <row r="10" spans="1:7" s="5" customFormat="1" ht="12" customHeight="1">
      <c r="A10" s="75" t="s">
        <v>38</v>
      </c>
      <c r="B10" s="75"/>
      <c r="C10" s="75"/>
      <c r="D10" s="75"/>
      <c r="E10" s="75"/>
      <c r="F10" s="75"/>
      <c r="G10" s="75"/>
    </row>
    <row r="11" s="3" customFormat="1" ht="9"/>
    <row r="12" spans="1:7" s="3" customFormat="1" ht="9">
      <c r="A12" s="81" t="s">
        <v>0</v>
      </c>
      <c r="B12" s="81"/>
      <c r="C12" s="52"/>
      <c r="D12" s="52"/>
      <c r="E12" s="52"/>
      <c r="F12" s="52"/>
      <c r="G12" s="52"/>
    </row>
    <row r="13" spans="1:7" s="5" customFormat="1" ht="10.5" customHeight="1">
      <c r="A13" s="82"/>
      <c r="B13" s="82"/>
      <c r="C13" s="51"/>
      <c r="D13" s="51"/>
      <c r="E13" s="51"/>
      <c r="F13" s="51"/>
      <c r="G13" s="51"/>
    </row>
    <row r="14" s="3" customFormat="1" ht="9"/>
    <row r="15" spans="1:7" s="3" customFormat="1" ht="9">
      <c r="A15" s="81" t="s">
        <v>3</v>
      </c>
      <c r="B15" s="81"/>
      <c r="C15" s="53"/>
      <c r="D15" s="52"/>
      <c r="E15" s="52"/>
      <c r="F15" s="52"/>
      <c r="G15" s="52"/>
    </row>
    <row r="16" spans="1:8" s="5" customFormat="1" ht="12">
      <c r="A16" s="82"/>
      <c r="B16" s="82"/>
      <c r="C16" s="51"/>
      <c r="D16" s="51"/>
      <c r="E16" s="51"/>
      <c r="F16" s="51"/>
      <c r="G16" s="51"/>
      <c r="H16" s="48"/>
    </row>
    <row r="17" s="3" customFormat="1" ht="9">
      <c r="H17" s="36"/>
    </row>
    <row r="18" spans="1:8" s="3" customFormat="1" ht="8.25" customHeight="1">
      <c r="A18" s="50" t="s">
        <v>35</v>
      </c>
      <c r="B18" s="50"/>
      <c r="C18" s="45"/>
      <c r="D18" s="46"/>
      <c r="E18" s="47"/>
      <c r="F18" s="47"/>
      <c r="G18" s="47"/>
      <c r="H18" s="47"/>
    </row>
    <row r="19" spans="1:8" s="5" customFormat="1" ht="18" customHeight="1">
      <c r="A19" s="50"/>
      <c r="B19" s="50"/>
      <c r="C19" s="51"/>
      <c r="D19" s="51"/>
      <c r="E19" s="51"/>
      <c r="F19" s="51"/>
      <c r="G19" s="51"/>
      <c r="H19" s="47"/>
    </row>
    <row r="20" s="2" customFormat="1" ht="13.5" customHeight="1"/>
    <row r="21" spans="1:7" s="3" customFormat="1" ht="7.5" customHeight="1">
      <c r="A21" s="13"/>
      <c r="B21" s="14"/>
      <c r="C21" s="14"/>
      <c r="D21" s="14"/>
      <c r="E21" s="14"/>
      <c r="F21" s="14"/>
      <c r="G21" s="15"/>
    </row>
    <row r="22" spans="1:7" s="5" customFormat="1" ht="12">
      <c r="A22" s="59" t="s">
        <v>1</v>
      </c>
      <c r="B22" s="60"/>
      <c r="C22" s="60"/>
      <c r="D22" s="60"/>
      <c r="E22" s="60"/>
      <c r="F22" s="60"/>
      <c r="G22" s="61"/>
    </row>
    <row r="23" spans="1:7" s="3" customFormat="1" ht="9">
      <c r="A23" s="62" t="s">
        <v>39</v>
      </c>
      <c r="B23" s="63"/>
      <c r="C23" s="63"/>
      <c r="D23" s="63"/>
      <c r="E23" s="63"/>
      <c r="F23" s="63"/>
      <c r="G23" s="64"/>
    </row>
    <row r="24" spans="1:7" s="3" customFormat="1" ht="7.5" customHeight="1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65" t="s">
        <v>2</v>
      </c>
      <c r="B26" s="66"/>
      <c r="C26" s="66"/>
      <c r="D26" s="66"/>
      <c r="E26" s="66"/>
      <c r="F26" s="66"/>
      <c r="G26" s="66"/>
    </row>
    <row r="27" s="3" customFormat="1" ht="9"/>
    <row r="28" spans="1:7" s="3" customFormat="1" ht="30" customHeight="1">
      <c r="A28" s="67" t="s">
        <v>14</v>
      </c>
      <c r="B28" s="68"/>
      <c r="C28" s="68"/>
      <c r="D28" s="68"/>
      <c r="E28" s="68"/>
      <c r="F28" s="68"/>
      <c r="G28" s="68"/>
    </row>
    <row r="29" s="3" customFormat="1" ht="9"/>
    <row r="30" spans="1:7" s="3" customFormat="1" ht="162.75" customHeight="1">
      <c r="A30" s="69"/>
      <c r="B30" s="70"/>
      <c r="C30" s="70"/>
      <c r="D30" s="70"/>
      <c r="E30" s="70"/>
      <c r="F30" s="70"/>
      <c r="G30" s="71"/>
    </row>
    <row r="31" s="3" customFormat="1" ht="9"/>
    <row r="32" spans="1:7" s="3" customFormat="1" ht="9">
      <c r="A32" s="72" t="s">
        <v>4</v>
      </c>
      <c r="B32" s="72"/>
      <c r="C32" s="72"/>
      <c r="E32" s="72" t="s">
        <v>40</v>
      </c>
      <c r="F32" s="72"/>
      <c r="G32" s="72"/>
    </row>
    <row r="33" spans="1:7" s="3" customFormat="1" ht="9">
      <c r="A33" s="72"/>
      <c r="B33" s="72"/>
      <c r="C33" s="72"/>
      <c r="E33" s="72"/>
      <c r="F33" s="72"/>
      <c r="G33" s="72"/>
    </row>
    <row r="34" spans="1:7" s="3" customFormat="1" ht="33.75" customHeight="1">
      <c r="A34" s="85"/>
      <c r="B34" s="51"/>
      <c r="C34" s="51"/>
      <c r="E34" s="51"/>
      <c r="F34" s="51"/>
      <c r="G34" s="51"/>
    </row>
    <row r="35" spans="5:7" s="3" customFormat="1" ht="33.75" customHeight="1">
      <c r="E35" s="51"/>
      <c r="F35" s="51"/>
      <c r="G35" s="51"/>
    </row>
    <row r="36" spans="5:7" s="3" customFormat="1" ht="15" customHeight="1">
      <c r="E36" s="10"/>
      <c r="F36" s="10"/>
      <c r="G36" s="10"/>
    </row>
    <row r="37" spans="1:7" s="3" customFormat="1" ht="12" customHeight="1">
      <c r="A37" s="83" t="s">
        <v>26</v>
      </c>
      <c r="B37" s="84"/>
      <c r="C37" s="84"/>
      <c r="D37" s="84"/>
      <c r="E37" s="84"/>
      <c r="F37" s="84"/>
      <c r="G37" s="84"/>
    </row>
    <row r="38" spans="1:7" s="3" customFormat="1" ht="9">
      <c r="A38" s="84"/>
      <c r="B38" s="84"/>
      <c r="C38" s="84"/>
      <c r="D38" s="84"/>
      <c r="E38" s="84"/>
      <c r="F38" s="84"/>
      <c r="G38" s="84"/>
    </row>
    <row r="39" spans="1:7" s="3" customFormat="1" ht="15.75" customHeight="1">
      <c r="A39" s="84"/>
      <c r="B39" s="84"/>
      <c r="C39" s="84"/>
      <c r="D39" s="84"/>
      <c r="E39" s="84"/>
      <c r="F39" s="84"/>
      <c r="G39" s="84"/>
    </row>
    <row r="40" spans="1:7" s="3" customFormat="1" ht="9" hidden="1">
      <c r="A40" s="84"/>
      <c r="B40" s="84"/>
      <c r="C40" s="84"/>
      <c r="D40" s="84"/>
      <c r="E40" s="84"/>
      <c r="F40" s="84"/>
      <c r="G40" s="84"/>
    </row>
    <row r="41" spans="1:7" s="3" customFormat="1" ht="9.75" customHeight="1">
      <c r="A41" s="73" t="s">
        <v>13</v>
      </c>
      <c r="B41" s="74"/>
      <c r="C41" s="74"/>
      <c r="D41" s="74"/>
      <c r="E41" s="74"/>
      <c r="F41" s="74"/>
      <c r="G41" s="74"/>
    </row>
    <row r="42" s="3" customFormat="1" ht="120.75" customHeight="1"/>
  </sheetData>
  <sheetProtection password="CF73" sheet="1"/>
  <mergeCells count="27"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  <mergeCell ref="E32:G33"/>
    <mergeCell ref="A32:C33"/>
    <mergeCell ref="A18:B19"/>
    <mergeCell ref="C19:G19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showZeros="0" zoomScalePageLayoutView="0" workbookViewId="0" topLeftCell="A1">
      <selection activeCell="B12" sqref="B12:D12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7109375" style="0" customWidth="1"/>
    <col min="5" max="5" width="6.140625" style="0" customWidth="1"/>
    <col min="6" max="6" width="6.8515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3.75" customHeight="1">
      <c r="A1" s="119">
        <v>31604</v>
      </c>
      <c r="B1" s="119"/>
      <c r="F1" s="121" t="s">
        <v>18</v>
      </c>
      <c r="G1" s="56"/>
      <c r="H1" s="120">
        <f>REPT(Vorderseite!C12,1)</f>
      </c>
      <c r="I1" s="120"/>
      <c r="J1" s="120"/>
    </row>
    <row r="2" s="3" customFormat="1" ht="22.5" customHeight="1"/>
    <row r="3" spans="1:10" s="3" customFormat="1" ht="23.25" customHeight="1">
      <c r="A3" s="102" t="s">
        <v>46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s="3" customFormat="1" ht="7.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s="3" customFormat="1" ht="12" customHeight="1" thickBot="1">
      <c r="A5" s="96" t="s">
        <v>7</v>
      </c>
      <c r="B5" s="97"/>
      <c r="C5" s="97"/>
      <c r="D5" s="97"/>
      <c r="E5" s="97"/>
      <c r="F5" s="97"/>
      <c r="G5" s="98"/>
      <c r="H5" s="26"/>
      <c r="I5" s="26"/>
      <c r="J5" s="27"/>
    </row>
    <row r="6" spans="1:10" s="3" customFormat="1" ht="28.5" customHeight="1" thickBot="1" thickTop="1">
      <c r="A6" s="86"/>
      <c r="B6" s="87"/>
      <c r="C6" s="87"/>
      <c r="D6" s="87"/>
      <c r="E6" s="87"/>
      <c r="F6" s="87"/>
      <c r="G6" s="88"/>
      <c r="H6" s="122" t="s">
        <v>50</v>
      </c>
      <c r="I6" s="123"/>
      <c r="J6" s="49"/>
    </row>
    <row r="7" s="3" customFormat="1" ht="29.25" customHeight="1" thickTop="1"/>
    <row r="8" spans="1:10" s="3" customFormat="1" ht="9" customHeight="1">
      <c r="A8" s="102" t="s">
        <v>48</v>
      </c>
      <c r="B8" s="102"/>
      <c r="C8" s="102"/>
      <c r="D8" s="102"/>
      <c r="E8" s="102"/>
      <c r="F8" s="102"/>
      <c r="G8" s="102"/>
      <c r="H8" s="102"/>
      <c r="I8" s="102"/>
      <c r="J8" s="103"/>
    </row>
    <row r="9" spans="1:10" s="3" customFormat="1" ht="16.5" customHeight="1">
      <c r="A9" s="102"/>
      <c r="B9" s="102"/>
      <c r="C9" s="102"/>
      <c r="D9" s="102"/>
      <c r="E9" s="102"/>
      <c r="F9" s="102"/>
      <c r="G9" s="102"/>
      <c r="H9" s="102"/>
      <c r="I9" s="102"/>
      <c r="J9" s="103"/>
    </row>
    <row r="10" spans="1:10" s="3" customFormat="1" ht="4.5" customHeight="1">
      <c r="A10" s="26"/>
      <c r="B10" s="26"/>
      <c r="C10" s="26"/>
      <c r="D10" s="26"/>
      <c r="E10" s="26"/>
      <c r="F10" s="26"/>
      <c r="G10" s="26"/>
      <c r="H10" s="26"/>
      <c r="I10" s="26"/>
      <c r="J10" s="27"/>
    </row>
    <row r="11" spans="1:10" s="3" customFormat="1" ht="18.75" customHeight="1">
      <c r="A11" s="91" t="s">
        <v>5</v>
      </c>
      <c r="B11" s="92"/>
      <c r="C11" s="92"/>
      <c r="D11" s="93"/>
      <c r="E11" s="94" t="s">
        <v>36</v>
      </c>
      <c r="F11" s="95"/>
      <c r="G11" s="96" t="s">
        <v>7</v>
      </c>
      <c r="H11" s="97"/>
      <c r="I11" s="97"/>
      <c r="J11" s="98"/>
    </row>
    <row r="12" spans="1:10" s="3" customFormat="1" ht="28.5" customHeight="1">
      <c r="A12" s="30" t="s">
        <v>6</v>
      </c>
      <c r="B12" s="86" t="s">
        <v>51</v>
      </c>
      <c r="C12" s="87"/>
      <c r="D12" s="88"/>
      <c r="E12" s="89"/>
      <c r="F12" s="90"/>
      <c r="G12" s="99"/>
      <c r="H12" s="100"/>
      <c r="I12" s="100"/>
      <c r="J12" s="101"/>
    </row>
    <row r="13" spans="1:10" s="3" customFormat="1" ht="28.5" customHeight="1">
      <c r="A13" s="30" t="s">
        <v>8</v>
      </c>
      <c r="B13" s="86" t="s">
        <v>52</v>
      </c>
      <c r="C13" s="87"/>
      <c r="D13" s="88"/>
      <c r="E13" s="89"/>
      <c r="F13" s="90"/>
      <c r="G13" s="99"/>
      <c r="H13" s="100"/>
      <c r="I13" s="100"/>
      <c r="J13" s="101"/>
    </row>
    <row r="14" spans="1:10" s="3" customFormat="1" ht="28.5" customHeight="1">
      <c r="A14" s="30" t="s">
        <v>9</v>
      </c>
      <c r="B14" s="86" t="s">
        <v>53</v>
      </c>
      <c r="C14" s="87"/>
      <c r="D14" s="88"/>
      <c r="E14" s="89"/>
      <c r="F14" s="90"/>
      <c r="G14" s="99"/>
      <c r="H14" s="100"/>
      <c r="I14" s="100"/>
      <c r="J14" s="101"/>
    </row>
    <row r="15" spans="1:10" s="3" customFormat="1" ht="28.5" customHeight="1">
      <c r="A15" s="30" t="s">
        <v>10</v>
      </c>
      <c r="B15" s="86" t="s">
        <v>54</v>
      </c>
      <c r="C15" s="87"/>
      <c r="D15" s="88"/>
      <c r="E15" s="89"/>
      <c r="F15" s="90"/>
      <c r="G15" s="99"/>
      <c r="H15" s="100"/>
      <c r="I15" s="100"/>
      <c r="J15" s="101"/>
    </row>
    <row r="16" spans="1:10" s="3" customFormat="1" ht="28.5" customHeight="1">
      <c r="A16" s="30" t="s">
        <v>33</v>
      </c>
      <c r="B16" s="86" t="s">
        <v>55</v>
      </c>
      <c r="C16" s="87"/>
      <c r="D16" s="88"/>
      <c r="E16" s="89"/>
      <c r="F16" s="90"/>
      <c r="G16" s="99"/>
      <c r="H16" s="100"/>
      <c r="I16" s="100"/>
      <c r="J16" s="101"/>
    </row>
    <row r="17" spans="1:10" s="3" customFormat="1" ht="28.5" customHeight="1" thickBot="1">
      <c r="A17" s="30" t="s">
        <v>47</v>
      </c>
      <c r="B17" s="86" t="s">
        <v>56</v>
      </c>
      <c r="C17" s="87"/>
      <c r="D17" s="88"/>
      <c r="E17" s="89"/>
      <c r="F17" s="90"/>
      <c r="G17" s="99"/>
      <c r="H17" s="100"/>
      <c r="I17" s="100"/>
      <c r="J17" s="101"/>
    </row>
    <row r="18" spans="1:10" s="3" customFormat="1" ht="28.5" customHeight="1" thickBot="1" thickTop="1">
      <c r="A18" s="26"/>
      <c r="B18" s="9"/>
      <c r="C18" s="26"/>
      <c r="D18" s="32" t="s">
        <v>20</v>
      </c>
      <c r="E18" s="104">
        <f>SUM(E12:F17)</f>
        <v>0</v>
      </c>
      <c r="F18" s="105"/>
      <c r="G18" s="44"/>
      <c r="H18" s="113" t="s">
        <v>49</v>
      </c>
      <c r="I18" s="114"/>
      <c r="J18" s="28">
        <f>SUM(E18)/6</f>
        <v>0</v>
      </c>
    </row>
    <row r="19" spans="1:7" s="3" customFormat="1" ht="30" customHeight="1" thickTop="1">
      <c r="A19" s="4"/>
      <c r="G19" s="8"/>
    </row>
    <row r="20" spans="1:10" s="5" customFormat="1" ht="13.5" customHeight="1">
      <c r="A20" s="116" t="s">
        <v>27</v>
      </c>
      <c r="B20" s="116"/>
      <c r="C20" s="116"/>
      <c r="D20" s="116"/>
      <c r="E20" s="116"/>
      <c r="F20" s="116"/>
      <c r="G20" s="116"/>
      <c r="H20" s="116"/>
      <c r="I20" s="116"/>
      <c r="J20" s="117"/>
    </row>
    <row r="21" spans="1:7" s="3" customFormat="1" ht="4.5" customHeight="1">
      <c r="A21" s="4"/>
      <c r="G21" s="8"/>
    </row>
    <row r="22" spans="1:10" s="3" customFormat="1" ht="29.25" customHeight="1">
      <c r="A22" s="118" t="s">
        <v>28</v>
      </c>
      <c r="B22" s="92"/>
      <c r="C22" s="92"/>
      <c r="D22" s="93"/>
      <c r="E22" s="33" t="s">
        <v>30</v>
      </c>
      <c r="F22" s="33" t="s">
        <v>41</v>
      </c>
      <c r="G22" s="33" t="s">
        <v>25</v>
      </c>
      <c r="H22" s="91" t="s">
        <v>7</v>
      </c>
      <c r="I22" s="92"/>
      <c r="J22" s="93"/>
    </row>
    <row r="23" spans="1:10" s="3" customFormat="1" ht="28.5" customHeight="1">
      <c r="A23" s="30" t="s">
        <v>21</v>
      </c>
      <c r="B23" s="115" t="s">
        <v>57</v>
      </c>
      <c r="C23" s="115"/>
      <c r="D23" s="115"/>
      <c r="E23" s="31">
        <f>SUM(J6)</f>
        <v>0</v>
      </c>
      <c r="F23" s="34">
        <v>4</v>
      </c>
      <c r="G23" s="29">
        <f>SUM(E23*F23)</f>
        <v>0</v>
      </c>
      <c r="H23" s="111"/>
      <c r="I23" s="112"/>
      <c r="J23" s="112"/>
    </row>
    <row r="24" spans="1:10" s="3" customFormat="1" ht="28.5" customHeight="1">
      <c r="A24" s="30" t="s">
        <v>22</v>
      </c>
      <c r="B24" s="86" t="s">
        <v>58</v>
      </c>
      <c r="C24" s="87"/>
      <c r="D24" s="88"/>
      <c r="E24" s="31">
        <f>SUM(J18)</f>
        <v>0</v>
      </c>
      <c r="F24" s="34">
        <v>2</v>
      </c>
      <c r="G24" s="29">
        <f>SUM(E24*F24)</f>
        <v>0</v>
      </c>
      <c r="H24" s="111"/>
      <c r="I24" s="112"/>
      <c r="J24" s="112"/>
    </row>
    <row r="25" spans="1:10" s="3" customFormat="1" ht="28.5" customHeight="1">
      <c r="A25" s="30" t="s">
        <v>23</v>
      </c>
      <c r="B25" s="109" t="s">
        <v>59</v>
      </c>
      <c r="C25" s="109"/>
      <c r="D25" s="109"/>
      <c r="E25" s="38"/>
      <c r="F25" s="34">
        <v>2</v>
      </c>
      <c r="G25" s="29">
        <f>SUM(E25*F25)</f>
        <v>0</v>
      </c>
      <c r="H25" s="111"/>
      <c r="I25" s="112"/>
      <c r="J25" s="112"/>
    </row>
    <row r="26" spans="1:10" s="3" customFormat="1" ht="28.5" customHeight="1" thickBot="1">
      <c r="A26" s="30" t="s">
        <v>24</v>
      </c>
      <c r="B26" s="86" t="s">
        <v>60</v>
      </c>
      <c r="C26" s="87"/>
      <c r="D26" s="87"/>
      <c r="E26" s="42"/>
      <c r="F26" s="34">
        <v>2</v>
      </c>
      <c r="G26" s="29">
        <f>(ROUND((SUM(E26))*2,0)/2)*2</f>
        <v>0</v>
      </c>
      <c r="H26" s="111"/>
      <c r="I26" s="112"/>
      <c r="J26" s="112"/>
    </row>
    <row r="27" spans="1:10" s="3" customFormat="1" ht="31.5" customHeight="1" thickBot="1" thickTop="1">
      <c r="A27" s="6"/>
      <c r="B27" s="7"/>
      <c r="C27" s="7"/>
      <c r="D27" s="32"/>
      <c r="E27" s="40"/>
      <c r="F27" s="41" t="s">
        <v>20</v>
      </c>
      <c r="G27" s="29">
        <f>SUM(G23:G26)</f>
        <v>0</v>
      </c>
      <c r="H27" s="39"/>
      <c r="I27" s="43" t="s">
        <v>32</v>
      </c>
      <c r="J27" s="23">
        <f>SUM(G27)/10</f>
        <v>0</v>
      </c>
    </row>
    <row r="28" spans="1:10" s="3" customFormat="1" ht="25.5" customHeight="1" thickTop="1">
      <c r="A28" s="4"/>
      <c r="G28" s="21"/>
      <c r="H28" s="9"/>
      <c r="I28" s="9"/>
      <c r="J28" s="21"/>
    </row>
    <row r="29" spans="1:10" s="3" customFormat="1" ht="10.5" customHeight="1">
      <c r="A29" s="4" t="s">
        <v>15</v>
      </c>
      <c r="G29" s="21"/>
      <c r="H29" s="9"/>
      <c r="I29" s="9"/>
      <c r="J29" s="21"/>
    </row>
    <row r="30" spans="1:10" s="3" customFormat="1" ht="9.75" customHeight="1">
      <c r="A30" s="110" t="s">
        <v>34</v>
      </c>
      <c r="B30" s="110"/>
      <c r="C30" s="110"/>
      <c r="D30" s="110"/>
      <c r="E30" s="110"/>
      <c r="F30" s="110"/>
      <c r="G30" s="110"/>
      <c r="H30" s="110"/>
      <c r="I30" s="110"/>
      <c r="J30" s="110"/>
    </row>
    <row r="31" spans="1:7" s="3" customFormat="1" ht="22.5" customHeight="1">
      <c r="A31" s="4"/>
      <c r="G31" s="8"/>
    </row>
    <row r="32" spans="1:10" s="3" customFormat="1" ht="36.75" customHeight="1">
      <c r="A32" s="67" t="s">
        <v>31</v>
      </c>
      <c r="B32" s="67"/>
      <c r="C32" s="67"/>
      <c r="D32" s="67"/>
      <c r="E32" s="67"/>
      <c r="F32" s="67"/>
      <c r="G32" s="67"/>
      <c r="H32" s="67"/>
      <c r="I32" s="67"/>
      <c r="J32" s="67"/>
    </row>
    <row r="33" spans="1:7" s="3" customFormat="1" ht="3" customHeight="1">
      <c r="A33" s="4"/>
      <c r="G33" s="8"/>
    </row>
    <row r="34" spans="1:10" s="5" customFormat="1" ht="11.25" customHeight="1">
      <c r="A34" s="108" t="s">
        <v>12</v>
      </c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7" s="3" customFormat="1" ht="3" customHeight="1">
      <c r="A35" s="4"/>
      <c r="G35" s="8"/>
    </row>
    <row r="36" spans="1:10" s="3" customFormat="1" ht="9" customHeight="1">
      <c r="A36" s="110" t="s">
        <v>29</v>
      </c>
      <c r="B36" s="110"/>
      <c r="C36" s="110"/>
      <c r="D36" s="110"/>
      <c r="E36" s="35"/>
      <c r="F36" s="35"/>
      <c r="G36" s="36"/>
      <c r="H36" s="81" t="s">
        <v>11</v>
      </c>
      <c r="I36" s="81"/>
      <c r="J36" s="81"/>
    </row>
    <row r="37" spans="1:10" s="3" customFormat="1" ht="9">
      <c r="A37" s="110"/>
      <c r="B37" s="110"/>
      <c r="C37" s="110"/>
      <c r="D37" s="110"/>
      <c r="E37" s="35"/>
      <c r="F37" s="35"/>
      <c r="G37" s="36"/>
      <c r="H37" s="81"/>
      <c r="I37" s="81"/>
      <c r="J37" s="81"/>
    </row>
    <row r="38" spans="1:10" s="3" customFormat="1" ht="42" customHeight="1">
      <c r="A38" s="106"/>
      <c r="B38" s="106"/>
      <c r="C38" s="106"/>
      <c r="D38" s="106"/>
      <c r="E38" s="37"/>
      <c r="F38" s="37"/>
      <c r="G38" s="36"/>
      <c r="H38" s="107"/>
      <c r="I38" s="107"/>
      <c r="J38" s="107"/>
    </row>
    <row r="39" spans="1:11" s="3" customFormat="1" ht="9">
      <c r="A39" s="4"/>
      <c r="G39" s="36"/>
      <c r="H39" s="36"/>
      <c r="I39" s="36"/>
      <c r="J39" s="36"/>
      <c r="K39" s="36"/>
    </row>
    <row r="40" spans="1:11" s="3" customFormat="1" ht="9">
      <c r="A40" s="4"/>
      <c r="G40" s="36"/>
      <c r="H40" s="36"/>
      <c r="I40" s="36"/>
      <c r="J40" s="36"/>
      <c r="K40" s="36"/>
    </row>
    <row r="41" spans="1:11" s="3" customFormat="1" ht="9">
      <c r="A41" s="4"/>
      <c r="G41" s="36"/>
      <c r="H41" s="36"/>
      <c r="I41" s="36"/>
      <c r="J41" s="36"/>
      <c r="K41" s="36"/>
    </row>
    <row r="42" spans="1:11" s="3" customFormat="1" ht="9">
      <c r="A42" s="4"/>
      <c r="G42" s="36"/>
      <c r="H42" s="36"/>
      <c r="I42" s="36"/>
      <c r="J42" s="36"/>
      <c r="K42" s="36"/>
    </row>
    <row r="43" spans="1:11" s="3" customFormat="1" ht="9">
      <c r="A43" s="4"/>
      <c r="G43" s="36"/>
      <c r="H43" s="36"/>
      <c r="I43" s="36"/>
      <c r="J43" s="36"/>
      <c r="K43" s="36"/>
    </row>
    <row r="44" spans="1:11" s="3" customFormat="1" ht="9">
      <c r="A44" s="4"/>
      <c r="G44" s="36"/>
      <c r="H44" s="36"/>
      <c r="I44" s="36"/>
      <c r="J44" s="36"/>
      <c r="K44" s="36"/>
    </row>
    <row r="45" spans="1:11" s="3" customFormat="1" ht="9">
      <c r="A45" s="4"/>
      <c r="G45" s="36"/>
      <c r="H45" s="36"/>
      <c r="I45" s="36"/>
      <c r="J45" s="36"/>
      <c r="K45" s="36"/>
    </row>
    <row r="46" spans="1:11" s="3" customFormat="1" ht="9">
      <c r="A46" s="4"/>
      <c r="G46" s="36"/>
      <c r="H46" s="36"/>
      <c r="I46" s="36"/>
      <c r="J46" s="36"/>
      <c r="K46" s="36"/>
    </row>
    <row r="47" spans="1:11" s="3" customFormat="1" ht="9">
      <c r="A47" s="4"/>
      <c r="G47" s="36"/>
      <c r="H47" s="36"/>
      <c r="I47" s="36"/>
      <c r="J47" s="36"/>
      <c r="K47" s="36"/>
    </row>
    <row r="48" spans="1:11" s="3" customFormat="1" ht="9">
      <c r="A48" s="4"/>
      <c r="G48" s="36"/>
      <c r="H48" s="36"/>
      <c r="I48" s="36"/>
      <c r="J48" s="36"/>
      <c r="K48" s="36"/>
    </row>
    <row r="49" spans="1:11" s="3" customFormat="1" ht="9">
      <c r="A49" s="4"/>
      <c r="G49" s="36"/>
      <c r="H49" s="36"/>
      <c r="I49" s="36"/>
      <c r="J49" s="36"/>
      <c r="K49" s="36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</sheetData>
  <sheetProtection password="CF73" sheet="1"/>
  <mergeCells count="49">
    <mergeCell ref="A5:G5"/>
    <mergeCell ref="A6:G6"/>
    <mergeCell ref="A1:B1"/>
    <mergeCell ref="H1:J1"/>
    <mergeCell ref="A3:J4"/>
    <mergeCell ref="F1:G1"/>
    <mergeCell ref="H6:I6"/>
    <mergeCell ref="B17:D17"/>
    <mergeCell ref="H18:I18"/>
    <mergeCell ref="B23:D23"/>
    <mergeCell ref="A20:J20"/>
    <mergeCell ref="B24:D24"/>
    <mergeCell ref="H24:J24"/>
    <mergeCell ref="A22:D22"/>
    <mergeCell ref="H23:J23"/>
    <mergeCell ref="A36:D37"/>
    <mergeCell ref="A32:J32"/>
    <mergeCell ref="A30:J30"/>
    <mergeCell ref="H25:J25"/>
    <mergeCell ref="H26:J26"/>
    <mergeCell ref="H36:J37"/>
    <mergeCell ref="H22:J22"/>
    <mergeCell ref="G15:J15"/>
    <mergeCell ref="G16:J16"/>
    <mergeCell ref="G17:J17"/>
    <mergeCell ref="E16:F16"/>
    <mergeCell ref="A38:D38"/>
    <mergeCell ref="H38:J38"/>
    <mergeCell ref="A34:J34"/>
    <mergeCell ref="B26:D26"/>
    <mergeCell ref="B25:D25"/>
    <mergeCell ref="G11:J11"/>
    <mergeCell ref="B14:D14"/>
    <mergeCell ref="E14:F14"/>
    <mergeCell ref="G14:J14"/>
    <mergeCell ref="A8:J9"/>
    <mergeCell ref="E18:F18"/>
    <mergeCell ref="E17:F17"/>
    <mergeCell ref="G12:J12"/>
    <mergeCell ref="G13:J13"/>
    <mergeCell ref="B16:D16"/>
    <mergeCell ref="B15:D15"/>
    <mergeCell ref="E15:F15"/>
    <mergeCell ref="A11:D11"/>
    <mergeCell ref="E11:F11"/>
    <mergeCell ref="B12:D12"/>
    <mergeCell ref="E12:F12"/>
    <mergeCell ref="B13:D13"/>
    <mergeCell ref="E13:F13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2011-01-20T16:04:43Z</cp:lastPrinted>
  <dcterms:created xsi:type="dcterms:W3CDTF">2006-01-30T14:36:36Z</dcterms:created>
  <dcterms:modified xsi:type="dcterms:W3CDTF">2011-02-03T15:36:19Z</dcterms:modified>
  <cp:category/>
  <cp:version/>
  <cp:contentType/>
  <cp:contentStatus/>
</cp:coreProperties>
</file>