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3E01FE17-91E7-4231-BB0E-12062427CC90}" xr6:coauthVersionLast="47" xr6:coauthVersionMax="47" xr10:uidLastSave="{00000000-0000-0000-0000-000000000000}"/>
  <bookViews>
    <workbookView xWindow="31815" yWindow="1290" windowWidth="21600" windowHeight="11385" activeTab="1" xr2:uid="{00000000-000D-0000-FFFF-FFFF00000000}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4" l="1"/>
  <c r="J7" i="4"/>
  <c r="J20" i="3"/>
  <c r="J10" i="3"/>
  <c r="E14" i="4"/>
  <c r="E20" i="3" l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E11" i="4" s="1"/>
  <c r="G11" i="4" s="1"/>
  <c r="E7" i="4"/>
  <c r="G14" i="4" s="1"/>
  <c r="G15" i="4" l="1"/>
</calcChain>
</file>

<file path=xl/sharedStrings.xml><?xml version="1.0" encoding="utf-8"?>
<sst xmlns="http://schemas.openxmlformats.org/spreadsheetml/2006/main" count="86" uniqueCount="65">
  <si>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</si>
  <si>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</si>
  <si>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</si>
  <si>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</si>
  <si>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</si>
  <si>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</si>
  <si>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</si>
  <si>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</si>
  <si>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</si>
  <si>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</si>
  <si>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</si>
  <si>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</si>
  <si>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</si>
  <si>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</si>
  <si>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</si>
  <si>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</si>
  <si>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</si>
  <si>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</si>
  <si>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</si>
  <si>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</si>
  <si>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</si>
  <si>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</si>
  <si>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</si>
  <si>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</si>
  <si>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</si>
  <si>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</si>
  <si>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</si>
  <si>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</si>
  <si>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</si>
  <si>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</si>
  <si>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</si>
  <si>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</si>
  <si>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</si>
  <si>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</si>
  <si>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</si>
  <si>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</si>
  <si>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</si>
  <si>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</si>
  <si>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</si>
  <si>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</si>
  <si>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</si>
  <si>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</si>
  <si>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</si>
  <si>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</si>
  <si>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</si>
  <si>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</si>
  <si>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</si>
  <si>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</si>
  <si>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</si>
  <si>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</si>
  <si>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</si>
  <si>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Geflügelfachfrau EFZ / Geflügelfachmann EFZ</t>
  </si>
  <si>
    <t>Avicultrice CFC / Aviculteur CFC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</si>
  <si>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</si>
  <si>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Pflanzenbau /
Production végétale /
Produzione vegetale</t>
  </si>
  <si>
    <t>Tierhaltung 1 /
Production animale 1 /
Allevamento di animali 1</t>
  </si>
  <si>
    <t>Tierhaltung 2 /
Production animale 2 /
Allevamento di animali 2</t>
  </si>
  <si>
    <t>Mechanisierung /
Mécanisation /
Meccanizzazione</t>
  </si>
  <si>
    <t>Geflügelproduktion 1 /
Production avicole 1 /
Produzione avicola 1</t>
  </si>
  <si>
    <t>Geflügelproduktion 2 /
Production avicole 2 /
Produzione avicola 2</t>
  </si>
  <si>
    <t>Arbeitsumfeld /
Environnement de travail /
Ambiente di lavoro</t>
  </si>
  <si>
    <t>Gesundheit &amp; Fütterung /
Santé &amp; Alimentation /
Salute e foraggiamento</t>
  </si>
  <si>
    <t>Produkte &amp; Vermehren /
Produits &amp; Reproduction /
Prodotti e riproduzione</t>
  </si>
  <si>
    <t>Mechanisierung &amp; Haltung /
Mécanisation &amp; Détention /
Meccanizzazione e allevamento</t>
  </si>
  <si>
    <t>Avicoltrice AFC / Avicoltore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</si>
</sst>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16403</v>
      </c>
      <c r="B1" s="68" t="s">
        <v>51</v>
      </c>
      <c r="C1" s="68"/>
      <c r="D1" s="68"/>
      <c r="E1" s="69"/>
      <c r="F1" s="67" t="s">
        <v>13</v>
      </c>
      <c r="G1" s="63"/>
    </row>
    <row r="2" spans="1:9" s="2" customFormat="1" ht="14.25" customHeight="1" x14ac:dyDescent="0.2">
      <c r="B2" s="68" t="s">
        <v>52</v>
      </c>
      <c r="C2" s="68"/>
      <c r="D2" s="68"/>
      <c r="E2" s="69"/>
      <c r="F2" s="67"/>
      <c r="G2" s="64"/>
    </row>
    <row r="3" spans="1:9" s="2" customFormat="1" ht="14.25" customHeight="1" x14ac:dyDescent="0.2">
      <c r="B3" s="68" t="s">
        <v>64</v>
      </c>
      <c r="C3" s="68"/>
      <c r="D3" s="68"/>
      <c r="E3" s="68"/>
      <c r="F3" s="75" t="s">
        <v>24</v>
      </c>
      <c r="G3" s="65"/>
    </row>
    <row r="4" spans="1:9" s="2" customFormat="1" ht="14.25" customHeight="1" x14ac:dyDescent="0.2">
      <c r="B4" s="20"/>
      <c r="C4" s="20"/>
      <c r="D4" s="20"/>
      <c r="E4" s="20"/>
      <c r="F4" s="75"/>
      <c r="G4" s="66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84" t="s">
        <v>15</v>
      </c>
      <c r="C7" s="84"/>
      <c r="D7" s="84"/>
      <c r="E7" s="84"/>
      <c r="F7" s="84"/>
      <c r="G7" s="12"/>
      <c r="H7" s="4"/>
    </row>
    <row r="8" spans="1:9" s="1" customFormat="1" ht="17.25" customHeight="1" thickBot="1" x14ac:dyDescent="0.25">
      <c r="A8" s="81" t="s">
        <v>16</v>
      </c>
      <c r="B8" s="82"/>
      <c r="C8" s="82"/>
      <c r="D8" s="82"/>
      <c r="E8" s="82"/>
      <c r="F8" s="82"/>
      <c r="G8" s="83"/>
      <c r="H8" s="4"/>
    </row>
    <row r="9" spans="1:9" s="2" customFormat="1" ht="11.25" customHeight="1" x14ac:dyDescent="0.15"/>
    <row r="10" spans="1:9" s="2" customFormat="1" ht="21" customHeight="1" x14ac:dyDescent="0.15">
      <c r="A10" s="80" t="s">
        <v>53</v>
      </c>
      <c r="B10" s="80"/>
      <c r="C10" s="80"/>
      <c r="D10" s="80"/>
      <c r="E10" s="80"/>
      <c r="F10" s="80"/>
      <c r="G10" s="80"/>
    </row>
    <row r="11" spans="1:9" s="1" customFormat="1" x14ac:dyDescent="0.2"/>
    <row r="12" spans="1:9" s="3" customFormat="1" ht="12" customHeight="1" x14ac:dyDescent="0.2">
      <c r="A12" s="79" t="s">
        <v>11</v>
      </c>
      <c r="B12" s="79"/>
      <c r="C12" s="79"/>
      <c r="D12" s="79"/>
      <c r="E12" s="79"/>
      <c r="F12" s="79"/>
      <c r="G12" s="79"/>
    </row>
    <row r="13" spans="1:9" s="2" customFormat="1" ht="9" x14ac:dyDescent="0.15"/>
    <row r="14" spans="1:9" s="2" customFormat="1" ht="9" customHeight="1" x14ac:dyDescent="0.15">
      <c r="A14" s="74" t="s">
        <v>0</v>
      </c>
      <c r="B14" s="74"/>
      <c r="C14" s="65"/>
      <c r="D14" s="65"/>
      <c r="E14" s="65"/>
      <c r="F14" s="65"/>
      <c r="G14" s="65"/>
    </row>
    <row r="15" spans="1:9" s="3" customFormat="1" ht="10.5" customHeight="1" x14ac:dyDescent="0.2">
      <c r="A15" s="74"/>
      <c r="B15" s="74"/>
      <c r="C15" s="66"/>
      <c r="D15" s="66"/>
      <c r="E15" s="66"/>
      <c r="F15" s="66"/>
      <c r="G15" s="66"/>
    </row>
    <row r="16" spans="1:9" s="2" customFormat="1" ht="13.5" customHeight="1" x14ac:dyDescent="0.15"/>
    <row r="17" spans="1:7" s="2" customFormat="1" ht="9" customHeight="1" x14ac:dyDescent="0.15">
      <c r="A17" s="74" t="s">
        <v>5</v>
      </c>
      <c r="B17" s="74"/>
      <c r="C17" s="85"/>
      <c r="D17" s="85"/>
      <c r="E17" s="85"/>
      <c r="F17" s="85"/>
      <c r="G17" s="85"/>
    </row>
    <row r="18" spans="1:7" s="3" customFormat="1" ht="12" customHeight="1" x14ac:dyDescent="0.2">
      <c r="A18" s="74"/>
      <c r="B18" s="74"/>
      <c r="C18" s="86"/>
      <c r="D18" s="86"/>
      <c r="E18" s="86"/>
      <c r="F18" s="86"/>
      <c r="G18" s="86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87" t="s">
        <v>1</v>
      </c>
      <c r="B21" s="59"/>
      <c r="C21" s="59"/>
      <c r="D21" s="59"/>
      <c r="E21" s="59"/>
      <c r="F21" s="59"/>
      <c r="G21" s="88"/>
    </row>
    <row r="22" spans="1:7" s="2" customFormat="1" ht="9" customHeight="1" x14ac:dyDescent="0.15">
      <c r="A22" s="76" t="s">
        <v>2</v>
      </c>
      <c r="B22" s="77"/>
      <c r="C22" s="77"/>
      <c r="D22" s="77"/>
      <c r="E22" s="77"/>
      <c r="F22" s="77"/>
      <c r="G22" s="78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59" t="s">
        <v>3</v>
      </c>
      <c r="B25" s="59"/>
      <c r="C25" s="59"/>
      <c r="D25" s="59"/>
      <c r="E25" s="59"/>
      <c r="F25" s="59"/>
      <c r="G25" s="59"/>
    </row>
    <row r="26" spans="1:7" s="2" customFormat="1" ht="9" x14ac:dyDescent="0.15"/>
    <row r="27" spans="1:7" s="2" customFormat="1" ht="30" customHeight="1" x14ac:dyDescent="0.15">
      <c r="A27" s="73" t="s">
        <v>10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144" customHeight="1" x14ac:dyDescent="0.15">
      <c r="A29" s="70"/>
      <c r="B29" s="71"/>
      <c r="C29" s="71"/>
      <c r="D29" s="71"/>
      <c r="E29" s="71"/>
      <c r="F29" s="71"/>
      <c r="G29" s="72"/>
    </row>
    <row r="30" spans="1:7" s="2" customFormat="1" ht="9" x14ac:dyDescent="0.15"/>
    <row r="31" spans="1:7" s="2" customFormat="1" ht="9" customHeight="1" x14ac:dyDescent="0.15">
      <c r="A31" s="60" t="s">
        <v>25</v>
      </c>
      <c r="B31" s="60"/>
      <c r="C31" s="60"/>
      <c r="E31" s="60" t="s">
        <v>26</v>
      </c>
      <c r="F31" s="60"/>
      <c r="G31" s="60"/>
    </row>
    <row r="32" spans="1:7" s="2" customFormat="1" ht="9" x14ac:dyDescent="0.15">
      <c r="A32" s="60"/>
      <c r="B32" s="60"/>
      <c r="C32" s="60"/>
      <c r="E32" s="60"/>
      <c r="F32" s="60"/>
      <c r="G32" s="60"/>
    </row>
    <row r="33" spans="1:7" s="2" customFormat="1" ht="33.75" customHeight="1" x14ac:dyDescent="0.2">
      <c r="A33" s="64"/>
      <c r="B33" s="64"/>
      <c r="C33" s="64"/>
      <c r="E33" s="66"/>
      <c r="F33" s="66"/>
      <c r="G33" s="66"/>
    </row>
    <row r="34" spans="1:7" s="2" customFormat="1" ht="33.75" customHeight="1" x14ac:dyDescent="0.2">
      <c r="E34" s="62"/>
      <c r="F34" s="62"/>
      <c r="G34" s="62"/>
    </row>
    <row r="35" spans="1:7" s="2" customFormat="1" ht="9" customHeight="1" x14ac:dyDescent="0.15"/>
    <row r="36" spans="1:7" s="2" customFormat="1" ht="9" customHeight="1" x14ac:dyDescent="0.15">
      <c r="A36" s="61" t="s">
        <v>4</v>
      </c>
      <c r="B36" s="61"/>
      <c r="C36" s="61"/>
      <c r="D36" s="61"/>
      <c r="E36" s="61"/>
      <c r="F36" s="61"/>
      <c r="G36" s="61"/>
    </row>
    <row r="37" spans="1:7" s="2" customFormat="1" ht="9" x14ac:dyDescent="0.15">
      <c r="A37" s="61"/>
      <c r="B37" s="61"/>
      <c r="C37" s="61"/>
      <c r="D37" s="61"/>
      <c r="E37" s="61"/>
      <c r="F37" s="61"/>
      <c r="G37" s="61"/>
    </row>
    <row r="38" spans="1:7" s="2" customFormat="1" ht="12.75" customHeight="1" x14ac:dyDescent="0.15">
      <c r="A38" s="61"/>
      <c r="B38" s="61"/>
      <c r="C38" s="61"/>
      <c r="D38" s="61"/>
      <c r="E38" s="61"/>
      <c r="F38" s="61"/>
      <c r="G38" s="61"/>
    </row>
    <row r="39" spans="1:7" s="2" customFormat="1" ht="9" hidden="1" customHeight="1" x14ac:dyDescent="0.15">
      <c r="A39" s="61"/>
      <c r="B39" s="61"/>
      <c r="C39" s="61"/>
      <c r="D39" s="61"/>
      <c r="E39" s="61"/>
      <c r="F39" s="61"/>
      <c r="G39" s="61"/>
    </row>
    <row r="40" spans="1:7" s="2" customFormat="1" ht="9" customHeight="1" x14ac:dyDescent="0.15"/>
    <row r="41" spans="1:7" s="2" customFormat="1" ht="12" x14ac:dyDescent="0.2">
      <c r="A41" s="59" t="s">
        <v>9</v>
      </c>
      <c r="B41" s="59"/>
      <c r="C41" s="59"/>
      <c r="D41" s="59"/>
      <c r="E41" s="59"/>
      <c r="F41" s="59"/>
      <c r="G41" s="59"/>
    </row>
    <row r="42" spans="1:7" s="2" customFormat="1" ht="9" x14ac:dyDescent="0.15"/>
    <row r="43" spans="1:7" s="2" customFormat="1" ht="120.75" customHeight="1" x14ac:dyDescent="0.15"/>
  </sheetData>
  <sheetProtection algorithmName="SHA-512" hashValue="cxHnUnTScoOQ/IHmKnSDBlX1Fqn52Ro0p53SUg2xUdUdhhpDfMiJVcvAbMq8xLJZic1mgldRw4b1KaN8bhAo8g==" saltValue="aXorj47jWQ2gmWuejPOhmw==" spinCount="100000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5"/>
  <sheetViews>
    <sheetView showZeros="0" tabSelected="1" topLeftCell="A9" zoomScaleNormal="100" workbookViewId="0">
      <selection activeCell="J21" sqref="J21"/>
    </sheetView>
  </sheetViews>
  <sheetFormatPr baseColWidth="10" defaultRowHeight="12.75" x14ac:dyDescent="0.2"/>
  <cols>
    <col min="1" max="1" width="2.28515625" style="34" customWidth="1"/>
    <col min="2" max="4" width="14.28515625" customWidth="1"/>
    <col min="5" max="7" width="6.85546875" customWidth="1"/>
    <col min="8" max="10" width="11.42578125" customWidth="1"/>
    <col min="12" max="12" width="11.42578125" style="41"/>
  </cols>
  <sheetData>
    <row r="1" spans="1:17" s="2" customFormat="1" ht="27" customHeight="1" x14ac:dyDescent="0.2">
      <c r="A1" s="104">
        <f>Vorderseite!A1</f>
        <v>16403</v>
      </c>
      <c r="B1" s="104"/>
      <c r="G1" s="24" t="s">
        <v>14</v>
      </c>
      <c r="H1" s="103">
        <f>Vorderseite!C14</f>
        <v>0</v>
      </c>
      <c r="I1" s="103"/>
      <c r="J1" s="103"/>
      <c r="K1" s="56"/>
      <c r="L1" s="56"/>
      <c r="M1" s="56"/>
      <c r="N1" s="56"/>
      <c r="O1" s="56"/>
      <c r="P1" s="56"/>
      <c r="Q1" s="56"/>
    </row>
    <row r="2" spans="1:17" s="2" customFormat="1" ht="13.5" customHeight="1" x14ac:dyDescent="0.15">
      <c r="K2" s="56"/>
      <c r="L2" s="56"/>
      <c r="M2" s="56"/>
      <c r="N2" s="56"/>
      <c r="O2" s="56"/>
      <c r="P2" s="56"/>
      <c r="Q2" s="56"/>
    </row>
    <row r="3" spans="1:17" s="2" customFormat="1" ht="28.5" customHeight="1" x14ac:dyDescent="0.15">
      <c r="A3" s="102" t="s">
        <v>45</v>
      </c>
      <c r="B3" s="102"/>
      <c r="C3" s="102"/>
      <c r="D3" s="102"/>
      <c r="E3" s="102"/>
      <c r="F3" s="102"/>
      <c r="G3" s="102"/>
      <c r="H3" s="102"/>
      <c r="I3" s="102"/>
      <c r="J3" s="102"/>
      <c r="K3" s="56"/>
      <c r="L3" s="56"/>
      <c r="M3" s="56"/>
      <c r="N3" s="56"/>
      <c r="O3" s="56"/>
      <c r="P3" s="56"/>
      <c r="Q3" s="56"/>
    </row>
    <row r="4" spans="1:17" s="28" customFormat="1" ht="28.5" customHeight="1" x14ac:dyDescent="0.15">
      <c r="A4" s="99" t="s">
        <v>33</v>
      </c>
      <c r="B4" s="100"/>
      <c r="C4" s="100"/>
      <c r="D4" s="101"/>
      <c r="E4" s="26" t="s">
        <v>27</v>
      </c>
      <c r="F4" s="27" t="s">
        <v>34</v>
      </c>
      <c r="G4" s="27" t="s">
        <v>22</v>
      </c>
      <c r="H4" s="107" t="s">
        <v>6</v>
      </c>
      <c r="I4" s="108"/>
      <c r="J4" s="109"/>
      <c r="K4" s="58"/>
      <c r="L4" s="25">
        <v>1</v>
      </c>
      <c r="M4" s="58"/>
      <c r="N4" s="58"/>
      <c r="O4" s="58"/>
      <c r="P4" s="58"/>
      <c r="Q4" s="58"/>
    </row>
    <row r="5" spans="1:17" s="2" customFormat="1" ht="28.5" customHeight="1" x14ac:dyDescent="0.15">
      <c r="A5" s="54" t="s">
        <v>28</v>
      </c>
      <c r="B5" s="90" t="s">
        <v>55</v>
      </c>
      <c r="C5" s="91"/>
      <c r="D5" s="92"/>
      <c r="E5" s="42"/>
      <c r="F5" s="29">
        <v>0.2</v>
      </c>
      <c r="G5" s="23">
        <f>E5*F5*100</f>
        <v>0</v>
      </c>
      <c r="H5" s="89"/>
      <c r="I5" s="89"/>
      <c r="J5" s="89"/>
      <c r="K5" s="56"/>
      <c r="L5" s="25">
        <v>1.5</v>
      </c>
      <c r="M5" s="56"/>
      <c r="N5" s="56"/>
      <c r="O5" s="56"/>
      <c r="P5" s="56"/>
      <c r="Q5" s="56"/>
    </row>
    <row r="6" spans="1:17" s="2" customFormat="1" ht="28.5" customHeight="1" x14ac:dyDescent="0.15">
      <c r="A6" s="54" t="s">
        <v>29</v>
      </c>
      <c r="B6" s="90" t="s">
        <v>56</v>
      </c>
      <c r="C6" s="91"/>
      <c r="D6" s="92"/>
      <c r="E6" s="42"/>
      <c r="F6" s="29">
        <v>0.4</v>
      </c>
      <c r="G6" s="23">
        <f>E6*F6*100</f>
        <v>0</v>
      </c>
      <c r="H6" s="89"/>
      <c r="I6" s="89"/>
      <c r="J6" s="89"/>
      <c r="K6" s="56"/>
      <c r="L6" s="25">
        <v>2</v>
      </c>
      <c r="M6" s="56"/>
      <c r="N6" s="56"/>
      <c r="O6" s="56"/>
      <c r="P6" s="56"/>
      <c r="Q6" s="56"/>
    </row>
    <row r="7" spans="1:17" s="2" customFormat="1" ht="28.5" customHeight="1" x14ac:dyDescent="0.15">
      <c r="A7" s="54" t="s">
        <v>38</v>
      </c>
      <c r="B7" s="90" t="s">
        <v>54</v>
      </c>
      <c r="C7" s="91"/>
      <c r="D7" s="92"/>
      <c r="E7" s="42"/>
      <c r="F7" s="29">
        <v>0.1</v>
      </c>
      <c r="G7" s="23">
        <f>E7*F7*100</f>
        <v>0</v>
      </c>
      <c r="H7" s="89"/>
      <c r="I7" s="89"/>
      <c r="J7" s="89"/>
      <c r="K7" s="56"/>
      <c r="L7" s="25">
        <v>2.5</v>
      </c>
      <c r="M7" s="56"/>
      <c r="N7" s="56"/>
      <c r="O7" s="56"/>
      <c r="P7" s="56"/>
      <c r="Q7" s="56"/>
    </row>
    <row r="8" spans="1:17" s="2" customFormat="1" ht="28.5" customHeight="1" x14ac:dyDescent="0.15">
      <c r="A8" s="54" t="s">
        <v>36</v>
      </c>
      <c r="B8" s="90" t="s">
        <v>57</v>
      </c>
      <c r="C8" s="91"/>
      <c r="D8" s="92"/>
      <c r="E8" s="42"/>
      <c r="F8" s="29">
        <v>0.1</v>
      </c>
      <c r="G8" s="23">
        <f>E8*F8*100</f>
        <v>0</v>
      </c>
      <c r="H8" s="89"/>
      <c r="I8" s="89"/>
      <c r="J8" s="89"/>
      <c r="K8" s="56"/>
      <c r="L8" s="25">
        <v>3</v>
      </c>
      <c r="M8" s="56"/>
      <c r="N8" s="56"/>
      <c r="O8" s="56"/>
      <c r="P8" s="56"/>
      <c r="Q8" s="56"/>
    </row>
    <row r="9" spans="1:17" s="2" customFormat="1" ht="28.5" customHeight="1" thickBot="1" x14ac:dyDescent="0.2">
      <c r="A9" s="54" t="s">
        <v>40</v>
      </c>
      <c r="B9" s="90" t="s">
        <v>43</v>
      </c>
      <c r="C9" s="91"/>
      <c r="D9" s="92"/>
      <c r="E9" s="42"/>
      <c r="F9" s="29">
        <v>0.2</v>
      </c>
      <c r="G9" s="23">
        <f>E9*F9*100</f>
        <v>0</v>
      </c>
      <c r="H9" s="89"/>
      <c r="I9" s="89"/>
      <c r="J9" s="89"/>
      <c r="K9" s="56"/>
      <c r="L9" s="25">
        <v>3.5</v>
      </c>
      <c r="M9" s="56"/>
      <c r="N9" s="56"/>
      <c r="O9" s="56"/>
      <c r="P9" s="56"/>
      <c r="Q9" s="56"/>
    </row>
    <row r="10" spans="1:17" s="2" customFormat="1" ht="28.5" customHeight="1" thickTop="1" thickBot="1" x14ac:dyDescent="0.2">
      <c r="A10" s="14"/>
      <c r="B10" s="30"/>
      <c r="C10" s="30"/>
      <c r="D10" s="30"/>
      <c r="E10" s="30"/>
      <c r="F10" s="30"/>
      <c r="G10" s="23">
        <f>SUM(G5:G9)</f>
        <v>0</v>
      </c>
      <c r="H10" s="105" t="s">
        <v>31</v>
      </c>
      <c r="I10" s="106"/>
      <c r="J10" s="31">
        <f>ROUND(G10/100,1)</f>
        <v>0</v>
      </c>
      <c r="K10" s="56"/>
      <c r="L10" s="25">
        <v>4</v>
      </c>
      <c r="M10" s="56"/>
      <c r="N10" s="56"/>
      <c r="O10" s="56"/>
      <c r="P10" s="56"/>
      <c r="Q10" s="56"/>
    </row>
    <row r="11" spans="1:17" s="2" customFormat="1" ht="13.5" customHeight="1" thickTop="1" x14ac:dyDescent="0.15">
      <c r="A11" s="14"/>
      <c r="B11" s="30"/>
      <c r="C11" s="30"/>
      <c r="D11" s="30"/>
      <c r="E11" s="30"/>
      <c r="F11" s="30"/>
      <c r="G11" s="22"/>
      <c r="H11" s="32"/>
      <c r="I11" s="28"/>
      <c r="J11" s="16"/>
      <c r="K11" s="56"/>
      <c r="L11" s="25">
        <v>4.5</v>
      </c>
      <c r="M11" s="56"/>
      <c r="N11" s="56"/>
      <c r="O11" s="56"/>
      <c r="P11" s="56"/>
      <c r="Q11" s="56"/>
    </row>
    <row r="12" spans="1:17" s="2" customFormat="1" ht="28.5" customHeight="1" x14ac:dyDescent="0.15">
      <c r="A12" s="102" t="s">
        <v>41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56"/>
      <c r="L12" s="25">
        <v>5</v>
      </c>
      <c r="M12" s="56"/>
      <c r="N12" s="56"/>
      <c r="O12" s="56"/>
      <c r="P12" s="56"/>
      <c r="Q12" s="56"/>
    </row>
    <row r="13" spans="1:17" s="28" customFormat="1" ht="28.5" customHeight="1" x14ac:dyDescent="0.15">
      <c r="A13" s="99" t="s">
        <v>33</v>
      </c>
      <c r="B13" s="100"/>
      <c r="C13" s="100"/>
      <c r="D13" s="101"/>
      <c r="E13" s="26" t="s">
        <v>27</v>
      </c>
      <c r="F13" s="96" t="s">
        <v>6</v>
      </c>
      <c r="G13" s="97"/>
      <c r="H13" s="97"/>
      <c r="I13" s="97"/>
      <c r="J13" s="98"/>
      <c r="K13" s="58"/>
      <c r="L13" s="25">
        <v>5.5</v>
      </c>
      <c r="M13" s="58"/>
      <c r="N13" s="58"/>
      <c r="O13" s="58"/>
      <c r="P13" s="58"/>
      <c r="Q13" s="58"/>
    </row>
    <row r="14" spans="1:17" s="2" customFormat="1" ht="28.5" customHeight="1" x14ac:dyDescent="0.15">
      <c r="A14" s="54" t="s">
        <v>28</v>
      </c>
      <c r="B14" s="90" t="s">
        <v>58</v>
      </c>
      <c r="C14" s="91"/>
      <c r="D14" s="92"/>
      <c r="E14" s="42"/>
      <c r="F14" s="93"/>
      <c r="G14" s="94"/>
      <c r="H14" s="94"/>
      <c r="I14" s="94"/>
      <c r="J14" s="95"/>
      <c r="K14" s="56"/>
      <c r="L14" s="25">
        <v>6</v>
      </c>
      <c r="M14" s="56"/>
      <c r="N14" s="56"/>
      <c r="O14" s="56"/>
      <c r="P14" s="56"/>
      <c r="Q14" s="56"/>
    </row>
    <row r="15" spans="1:17" s="2" customFormat="1" ht="28.5" customHeight="1" x14ac:dyDescent="0.15">
      <c r="A15" s="54" t="s">
        <v>29</v>
      </c>
      <c r="B15" s="90" t="s">
        <v>59</v>
      </c>
      <c r="C15" s="91"/>
      <c r="D15" s="92"/>
      <c r="E15" s="42"/>
      <c r="F15" s="93"/>
      <c r="G15" s="94"/>
      <c r="H15" s="94"/>
      <c r="I15" s="94"/>
      <c r="J15" s="95"/>
      <c r="K15" s="56"/>
      <c r="L15" s="56"/>
      <c r="M15" s="56"/>
      <c r="N15" s="56"/>
      <c r="O15" s="56"/>
      <c r="P15" s="56"/>
      <c r="Q15" s="56"/>
    </row>
    <row r="16" spans="1:17" s="2" customFormat="1" ht="28.5" customHeight="1" x14ac:dyDescent="0.15">
      <c r="A16" s="54" t="s">
        <v>38</v>
      </c>
      <c r="B16" s="90" t="s">
        <v>60</v>
      </c>
      <c r="C16" s="91"/>
      <c r="D16" s="92"/>
      <c r="E16" s="42"/>
      <c r="F16" s="93"/>
      <c r="G16" s="94"/>
      <c r="H16" s="94"/>
      <c r="I16" s="94"/>
      <c r="J16" s="95"/>
      <c r="K16" s="56"/>
      <c r="L16" s="56"/>
      <c r="M16" s="56"/>
      <c r="N16" s="56"/>
      <c r="O16" s="56"/>
      <c r="P16" s="56"/>
      <c r="Q16" s="56"/>
    </row>
    <row r="17" spans="1:17" s="2" customFormat="1" ht="28.5" customHeight="1" x14ac:dyDescent="0.15">
      <c r="A17" s="54" t="s">
        <v>36</v>
      </c>
      <c r="B17" s="90" t="s">
        <v>61</v>
      </c>
      <c r="C17" s="91"/>
      <c r="D17" s="92"/>
      <c r="E17" s="42"/>
      <c r="F17" s="93"/>
      <c r="G17" s="94"/>
      <c r="H17" s="94"/>
      <c r="I17" s="94"/>
      <c r="J17" s="95"/>
      <c r="K17" s="56"/>
      <c r="L17" s="56"/>
      <c r="M17" s="56"/>
      <c r="N17" s="56"/>
      <c r="O17" s="56"/>
      <c r="P17" s="56"/>
      <c r="Q17" s="56"/>
    </row>
    <row r="18" spans="1:17" s="2" customFormat="1" ht="28.5" customHeight="1" x14ac:dyDescent="0.15">
      <c r="A18" s="54" t="s">
        <v>40</v>
      </c>
      <c r="B18" s="90" t="s">
        <v>62</v>
      </c>
      <c r="C18" s="91"/>
      <c r="D18" s="92"/>
      <c r="E18" s="42"/>
      <c r="F18" s="93"/>
      <c r="G18" s="94"/>
      <c r="H18" s="94"/>
      <c r="I18" s="94"/>
      <c r="J18" s="95"/>
      <c r="K18" s="56"/>
      <c r="L18" s="56"/>
      <c r="M18" s="56"/>
      <c r="N18" s="56"/>
      <c r="O18" s="56"/>
      <c r="P18" s="56"/>
      <c r="Q18" s="56"/>
    </row>
    <row r="19" spans="1:17" s="2" customFormat="1" ht="28.5" customHeight="1" thickBot="1" x14ac:dyDescent="0.2">
      <c r="A19" s="54" t="s">
        <v>42</v>
      </c>
      <c r="B19" s="90" t="s">
        <v>63</v>
      </c>
      <c r="C19" s="91"/>
      <c r="D19" s="92"/>
      <c r="E19" s="42"/>
      <c r="F19" s="93"/>
      <c r="G19" s="94"/>
      <c r="H19" s="94"/>
      <c r="I19" s="94"/>
      <c r="J19" s="95"/>
      <c r="K19" s="56"/>
      <c r="L19" s="56"/>
      <c r="M19" s="56"/>
      <c r="N19" s="56"/>
      <c r="O19" s="56"/>
      <c r="P19" s="56"/>
      <c r="Q19" s="56"/>
    </row>
    <row r="20" spans="1:17" s="2" customFormat="1" ht="28.5" customHeight="1" thickTop="1" thickBot="1" x14ac:dyDescent="0.2">
      <c r="A20" s="14"/>
      <c r="B20" s="30"/>
      <c r="C20" s="30"/>
      <c r="D20" s="30"/>
      <c r="E20" s="23">
        <f>SUM(E14:E19)</f>
        <v>0</v>
      </c>
      <c r="F20" s="105" t="s">
        <v>44</v>
      </c>
      <c r="G20" s="114"/>
      <c r="H20" s="114"/>
      <c r="I20" s="115"/>
      <c r="J20" s="31">
        <f>ROUND(E20/6,1)</f>
        <v>0</v>
      </c>
      <c r="K20" s="56"/>
      <c r="L20" s="56"/>
      <c r="M20" s="56"/>
      <c r="N20" s="56"/>
      <c r="O20" s="56"/>
      <c r="P20" s="56"/>
      <c r="Q20" s="56"/>
    </row>
    <row r="21" spans="1:17" s="2" customFormat="1" ht="13.5" customHeight="1" thickTop="1" x14ac:dyDescent="0.15">
      <c r="A21" s="14"/>
      <c r="B21" s="30"/>
      <c r="C21" s="30"/>
      <c r="D21" s="30"/>
      <c r="E21" s="44"/>
      <c r="F21" s="47"/>
      <c r="G21" s="47"/>
      <c r="H21" s="47"/>
      <c r="I21" s="47"/>
      <c r="J21" s="16"/>
      <c r="K21" s="56"/>
      <c r="L21" s="56"/>
      <c r="M21" s="56"/>
      <c r="N21" s="56"/>
      <c r="O21" s="56"/>
      <c r="P21" s="56"/>
      <c r="Q21" s="56"/>
    </row>
    <row r="22" spans="1:17" s="3" customFormat="1" ht="14.25" customHeight="1" x14ac:dyDescent="0.2">
      <c r="A22" s="33" t="s">
        <v>12</v>
      </c>
      <c r="B22" s="34"/>
      <c r="C22" s="34"/>
      <c r="D22" s="34"/>
      <c r="E22" s="34"/>
      <c r="F22" s="34"/>
      <c r="G22" s="35"/>
      <c r="H22" s="36"/>
      <c r="I22" s="36"/>
      <c r="J22" s="35"/>
      <c r="L22" s="2"/>
    </row>
    <row r="23" spans="1:17" s="28" customFormat="1" ht="14.25" customHeight="1" x14ac:dyDescent="0.2">
      <c r="A23" s="37" t="s">
        <v>21</v>
      </c>
      <c r="B23" s="34"/>
      <c r="C23" s="34"/>
      <c r="D23" s="34"/>
      <c r="E23" s="34"/>
      <c r="F23" s="34"/>
      <c r="G23" s="35"/>
      <c r="H23" s="36"/>
      <c r="I23" s="36"/>
      <c r="J23" s="35"/>
      <c r="L23" s="3"/>
    </row>
    <row r="24" spans="1:17" s="2" customFormat="1" ht="15" customHeight="1" x14ac:dyDescent="0.15">
      <c r="A24" s="38"/>
    </row>
    <row r="25" spans="1:17" s="2" customFormat="1" ht="15" customHeight="1" x14ac:dyDescent="0.15">
      <c r="A25" s="116" t="s">
        <v>8</v>
      </c>
      <c r="B25" s="116"/>
      <c r="C25" s="116"/>
      <c r="D25" s="116"/>
      <c r="E25" s="116"/>
      <c r="F25" s="116"/>
      <c r="G25" s="116"/>
      <c r="H25" s="116"/>
      <c r="I25" s="116"/>
      <c r="J25" s="116"/>
    </row>
    <row r="26" spans="1:17" s="3" customFormat="1" ht="12" customHeight="1" x14ac:dyDescent="0.2">
      <c r="A26" s="38"/>
      <c r="B26" s="2"/>
      <c r="C26" s="2"/>
      <c r="D26" s="2"/>
      <c r="E26" s="2"/>
      <c r="F26" s="2"/>
      <c r="G26" s="2"/>
      <c r="H26" s="2"/>
      <c r="I26" s="2"/>
      <c r="J26" s="2"/>
      <c r="L26" s="2"/>
    </row>
    <row r="27" spans="1:17" s="3" customFormat="1" ht="15" customHeight="1" x14ac:dyDescent="0.2">
      <c r="A27" s="113" t="s">
        <v>39</v>
      </c>
      <c r="B27" s="113"/>
      <c r="C27" s="113"/>
      <c r="D27" s="50"/>
      <c r="E27" s="112" t="s">
        <v>37</v>
      </c>
      <c r="F27" s="112"/>
      <c r="G27" s="112"/>
      <c r="H27" s="112"/>
      <c r="I27" s="112"/>
      <c r="J27" s="49"/>
      <c r="L27" s="2"/>
    </row>
    <row r="28" spans="1:17" s="28" customFormat="1" ht="12.75" customHeight="1" x14ac:dyDescent="0.2">
      <c r="A28" s="113"/>
      <c r="B28" s="113"/>
      <c r="C28" s="113"/>
      <c r="D28" s="50"/>
      <c r="E28" s="112"/>
      <c r="F28" s="112"/>
      <c r="G28" s="112"/>
      <c r="H28" s="112"/>
      <c r="I28" s="112"/>
      <c r="J28" s="49"/>
      <c r="L28" s="34"/>
    </row>
    <row r="29" spans="1:17" s="2" customFormat="1" ht="39.75" customHeight="1" x14ac:dyDescent="0.2">
      <c r="A29" s="51"/>
      <c r="B29" s="110"/>
      <c r="C29" s="110"/>
      <c r="D29" s="53"/>
      <c r="E29" s="111"/>
      <c r="F29" s="111"/>
      <c r="G29" s="111"/>
      <c r="H29" s="111"/>
      <c r="I29" s="111"/>
      <c r="J29" s="52"/>
      <c r="L29" s="34"/>
    </row>
    <row r="30" spans="1:17" s="2" customFormat="1" ht="27" customHeight="1" x14ac:dyDescent="0.15">
      <c r="A30" s="38"/>
    </row>
    <row r="31" spans="1:17" s="2" customFormat="1" ht="27" customHeight="1" x14ac:dyDescent="0.2">
      <c r="A31" s="38"/>
      <c r="L31" s="34"/>
    </row>
    <row r="32" spans="1:17" s="2" customFormat="1" ht="15" customHeight="1" x14ac:dyDescent="0.2">
      <c r="A32" s="38"/>
      <c r="L32" s="34"/>
    </row>
    <row r="33" spans="1:12" s="34" customFormat="1" ht="10.5" customHeight="1" x14ac:dyDescent="0.2">
      <c r="A33" s="38"/>
      <c r="B33" s="2"/>
      <c r="C33" s="2"/>
      <c r="D33" s="2"/>
      <c r="E33" s="2"/>
      <c r="F33" s="2"/>
      <c r="G33" s="2"/>
      <c r="H33" s="2"/>
      <c r="I33" s="2"/>
      <c r="J33" s="2"/>
      <c r="L33" s="39"/>
    </row>
    <row r="34" spans="1:12" s="34" customFormat="1" ht="10.5" customHeight="1" x14ac:dyDescent="0.2">
      <c r="A34" s="38"/>
      <c r="B34" s="2"/>
      <c r="C34" s="2"/>
      <c r="D34" s="2"/>
      <c r="E34" s="2"/>
      <c r="F34" s="2"/>
      <c r="G34" s="2"/>
      <c r="H34" s="2"/>
      <c r="I34" s="2"/>
      <c r="J34" s="2"/>
      <c r="L34" s="25"/>
    </row>
    <row r="35" spans="1:12" s="2" customFormat="1" ht="15" customHeight="1" x14ac:dyDescent="0.2">
      <c r="A35" s="38"/>
      <c r="L35" s="40"/>
    </row>
    <row r="36" spans="1:12" s="34" customFormat="1" ht="12.75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  <c r="L36" s="25"/>
    </row>
    <row r="37" spans="1:12" s="34" customFormat="1" ht="12.75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  <c r="L37" s="25"/>
    </row>
    <row r="38" spans="1:12" s="34" customFormat="1" ht="12.7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  <c r="L38" s="25"/>
    </row>
    <row r="39" spans="1:12" s="2" customFormat="1" ht="15" customHeight="1" x14ac:dyDescent="0.15">
      <c r="A39" s="38"/>
      <c r="L39" s="25"/>
    </row>
    <row r="40" spans="1:12" s="3" customFormat="1" ht="12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  <c r="L40" s="25"/>
    </row>
    <row r="41" spans="1:12" s="2" customFormat="1" ht="6.75" customHeight="1" x14ac:dyDescent="0.15">
      <c r="A41" s="38"/>
      <c r="L41" s="25"/>
    </row>
    <row r="42" spans="1:12" s="2" customFormat="1" ht="9" x14ac:dyDescent="0.15">
      <c r="A42" s="38"/>
      <c r="L42" s="25"/>
    </row>
    <row r="43" spans="1:12" s="2" customFormat="1" ht="12.75" customHeight="1" x14ac:dyDescent="0.15">
      <c r="A43" s="38"/>
      <c r="L43" s="25"/>
    </row>
    <row r="44" spans="1:12" s="2" customFormat="1" ht="33.75" customHeight="1" x14ac:dyDescent="0.15">
      <c r="A44" s="38"/>
      <c r="L44" s="25"/>
    </row>
    <row r="45" spans="1:12" s="2" customFormat="1" ht="9" x14ac:dyDescent="0.15">
      <c r="A45" s="38"/>
      <c r="L45" s="25"/>
    </row>
    <row r="46" spans="1:12" s="2" customFormat="1" ht="9" x14ac:dyDescent="0.15">
      <c r="A46" s="38"/>
      <c r="L46" s="25"/>
    </row>
    <row r="47" spans="1:12" s="2" customFormat="1" ht="9" x14ac:dyDescent="0.15">
      <c r="A47" s="38"/>
      <c r="L47" s="25"/>
    </row>
    <row r="48" spans="1:12" s="2" customFormat="1" ht="9" x14ac:dyDescent="0.15">
      <c r="A48" s="38"/>
      <c r="L48" s="25"/>
    </row>
    <row r="49" spans="1:12" s="2" customFormat="1" ht="9" x14ac:dyDescent="0.15">
      <c r="A49" s="38"/>
      <c r="L49" s="25"/>
    </row>
    <row r="50" spans="1:12" s="2" customFormat="1" ht="9" x14ac:dyDescent="0.15">
      <c r="A50" s="38"/>
      <c r="L50" s="25"/>
    </row>
    <row r="51" spans="1:12" s="2" customFormat="1" ht="9" x14ac:dyDescent="0.15">
      <c r="A51" s="38"/>
      <c r="L51" s="25"/>
    </row>
    <row r="52" spans="1:12" s="2" customFormat="1" ht="9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L59" s="25"/>
    </row>
    <row r="60" spans="1:12" s="2" customFormat="1" ht="9" x14ac:dyDescent="0.15">
      <c r="L60" s="25"/>
    </row>
    <row r="61" spans="1:12" s="2" customFormat="1" ht="9" x14ac:dyDescent="0.15">
      <c r="L61" s="25"/>
    </row>
    <row r="62" spans="1:12" s="2" customFormat="1" ht="9" x14ac:dyDescent="0.15">
      <c r="L62" s="25"/>
    </row>
    <row r="63" spans="1:12" s="2" customFormat="1" ht="9" x14ac:dyDescent="0.15">
      <c r="L63" s="25"/>
    </row>
    <row r="64" spans="1:12" s="2" customFormat="1" ht="9" x14ac:dyDescent="0.15">
      <c r="L64" s="25"/>
    </row>
    <row r="65" spans="12:12" s="2" customFormat="1" ht="9" x14ac:dyDescent="0.15">
      <c r="L65" s="25"/>
    </row>
    <row r="66" spans="12:12" s="2" customFormat="1" ht="9" x14ac:dyDescent="0.15">
      <c r="L66" s="25"/>
    </row>
    <row r="67" spans="12:12" s="2" customFormat="1" ht="9" x14ac:dyDescent="0.15">
      <c r="L67" s="25"/>
    </row>
    <row r="68" spans="12:12" s="2" customFormat="1" ht="9" x14ac:dyDescent="0.15">
      <c r="L68" s="25"/>
    </row>
    <row r="69" spans="12:12" s="2" customFormat="1" ht="9" x14ac:dyDescent="0.15">
      <c r="L69" s="25"/>
    </row>
    <row r="70" spans="12:12" s="2" customFormat="1" ht="9" x14ac:dyDescent="0.15">
      <c r="L70" s="25"/>
    </row>
    <row r="71" spans="12:12" s="2" customFormat="1" ht="9" x14ac:dyDescent="0.15">
      <c r="L71" s="25"/>
    </row>
    <row r="72" spans="12:12" s="2" customFormat="1" ht="9" x14ac:dyDescent="0.15">
      <c r="L72" s="25"/>
    </row>
    <row r="73" spans="12:12" s="2" customFormat="1" ht="9" x14ac:dyDescent="0.15">
      <c r="L73" s="25"/>
    </row>
    <row r="74" spans="12:12" s="2" customFormat="1" ht="9" x14ac:dyDescent="0.15">
      <c r="L74" s="25"/>
    </row>
    <row r="75" spans="12:12" s="2" customFormat="1" ht="9" x14ac:dyDescent="0.15">
      <c r="L75" s="25"/>
    </row>
    <row r="76" spans="12:12" s="2" customFormat="1" ht="9" x14ac:dyDescent="0.15">
      <c r="L76" s="25"/>
    </row>
    <row r="77" spans="12:12" s="2" customFormat="1" ht="9" x14ac:dyDescent="0.15">
      <c r="L77" s="25"/>
    </row>
    <row r="78" spans="12:12" s="2" customFormat="1" ht="9" x14ac:dyDescent="0.15">
      <c r="L78" s="25"/>
    </row>
    <row r="79" spans="12:12" s="2" customFormat="1" ht="9" x14ac:dyDescent="0.15">
      <c r="L79" s="25"/>
    </row>
    <row r="80" spans="12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:12" s="2" customFormat="1" ht="9" x14ac:dyDescent="0.15">
      <c r="L161" s="25"/>
    </row>
    <row r="162" spans="1:12" s="2" customFormat="1" ht="9" x14ac:dyDescent="0.15">
      <c r="L162" s="25"/>
    </row>
    <row r="163" spans="1:12" s="2" customFormat="1" ht="9" x14ac:dyDescent="0.15">
      <c r="L163" s="25"/>
    </row>
    <row r="164" spans="1:12" s="2" customFormat="1" ht="9" x14ac:dyDescent="0.15">
      <c r="L164" s="25"/>
    </row>
    <row r="165" spans="1:12" s="2" customFormat="1" ht="9" x14ac:dyDescent="0.15">
      <c r="L165" s="25"/>
    </row>
    <row r="166" spans="1:12" s="2" customFormat="1" ht="9" x14ac:dyDescent="0.15">
      <c r="L166" s="25"/>
    </row>
    <row r="167" spans="1:12" s="2" customFormat="1" ht="9" x14ac:dyDescent="0.15">
      <c r="L167" s="25"/>
    </row>
    <row r="168" spans="1:12" s="2" customFormat="1" ht="9" x14ac:dyDescent="0.15">
      <c r="L168" s="25"/>
    </row>
    <row r="169" spans="1:12" s="2" customFormat="1" ht="9" x14ac:dyDescent="0.15">
      <c r="L169" s="25"/>
    </row>
    <row r="170" spans="1:12" s="2" customFormat="1" ht="9" x14ac:dyDescent="0.15">
      <c r="L170" s="25"/>
    </row>
    <row r="171" spans="1:12" s="2" customFormat="1" x14ac:dyDescent="0.2">
      <c r="A171" s="34"/>
      <c r="B171"/>
      <c r="C171"/>
      <c r="D171"/>
      <c r="E171"/>
      <c r="F171"/>
      <c r="G171"/>
      <c r="H171"/>
      <c r="I171"/>
      <c r="J171"/>
      <c r="L171" s="25"/>
    </row>
    <row r="172" spans="1:12" s="2" customFormat="1" x14ac:dyDescent="0.2">
      <c r="A172" s="34"/>
      <c r="B172"/>
      <c r="C172"/>
      <c r="D172"/>
      <c r="E172"/>
      <c r="F172"/>
      <c r="G172"/>
      <c r="H172"/>
      <c r="I172"/>
      <c r="J172"/>
      <c r="L172" s="25"/>
    </row>
    <row r="173" spans="1:12" s="2" customFormat="1" x14ac:dyDescent="0.2">
      <c r="A173" s="34"/>
      <c r="B173"/>
      <c r="C173"/>
      <c r="D173"/>
      <c r="E173"/>
      <c r="F173"/>
      <c r="G173"/>
      <c r="H173"/>
      <c r="I173"/>
      <c r="J173"/>
      <c r="L173" s="25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5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5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5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5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5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5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5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41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41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41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41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41"/>
    </row>
  </sheetData>
  <sheetProtection algorithmName="SHA-512" hashValue="YeMPitlhSeUpBVrYIyHG14RGsx1Nk/GuxMhbBZUkGzO39d2eeYFERTSlLG2Wioh3YA5rcB5Vk5IRF1KwVaP6Kg==" saltValue="Y+vUUx5wRDTT9ZQplP1CXw==" spinCount="100000" sheet="1" objects="1" scenarios="1"/>
  <mergeCells count="37"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H8:J8"/>
    <mergeCell ref="B18:D18"/>
    <mergeCell ref="F17:J17"/>
    <mergeCell ref="F13:J13"/>
    <mergeCell ref="F18:J18"/>
    <mergeCell ref="A13:D13"/>
    <mergeCell ref="B14:D14"/>
    <mergeCell ref="F14:J14"/>
    <mergeCell ref="B15:D15"/>
    <mergeCell ref="F15:J15"/>
    <mergeCell ref="B16:D16"/>
    <mergeCell ref="F16:J1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 xr:uid="{00000000-0002-0000-0100-000000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2"/>
  <sheetViews>
    <sheetView showZeros="0" topLeftCell="A5" zoomScaleNormal="100" workbookViewId="0">
      <selection activeCell="G15" sqref="G15"/>
    </sheetView>
  </sheetViews>
  <sheetFormatPr baseColWidth="10" defaultRowHeight="12.75" x14ac:dyDescent="0.2"/>
  <cols>
    <col min="1" max="1" width="2.28515625" style="34" customWidth="1"/>
    <col min="2" max="4" width="14.28515625" customWidth="1"/>
    <col min="5" max="7" width="6.85546875" customWidth="1"/>
    <col min="8" max="10" width="11.42578125" customWidth="1"/>
    <col min="12" max="12" width="11.42578125" style="41"/>
  </cols>
  <sheetData>
    <row r="1" spans="1:17" s="2" customFormat="1" ht="27" customHeight="1" x14ac:dyDescent="0.2">
      <c r="A1" s="104">
        <f>Vorderseite!A1</f>
        <v>16403</v>
      </c>
      <c r="B1" s="104"/>
      <c r="G1" s="24" t="s">
        <v>14</v>
      </c>
      <c r="H1" s="103">
        <f>Vorderseite!C14</f>
        <v>0</v>
      </c>
      <c r="I1" s="103"/>
      <c r="J1" s="103"/>
      <c r="K1" s="56"/>
      <c r="L1" s="56"/>
      <c r="M1" s="56"/>
      <c r="N1" s="56"/>
      <c r="O1" s="56"/>
      <c r="P1" s="56"/>
      <c r="Q1" s="56"/>
    </row>
    <row r="2" spans="1:17" s="2" customFormat="1" ht="13.5" customHeight="1" x14ac:dyDescent="0.15">
      <c r="K2" s="56"/>
      <c r="L2" s="56"/>
      <c r="M2" s="56"/>
      <c r="N2" s="56"/>
      <c r="O2" s="56"/>
      <c r="P2" s="56"/>
      <c r="Q2" s="56"/>
    </row>
    <row r="3" spans="1:17" s="2" customFormat="1" ht="34.5" customHeight="1" x14ac:dyDescent="0.15">
      <c r="A3" s="102" t="s">
        <v>46</v>
      </c>
      <c r="B3" s="102"/>
      <c r="C3" s="102"/>
      <c r="D3" s="102"/>
      <c r="E3" s="102"/>
      <c r="F3" s="102"/>
      <c r="G3" s="102"/>
      <c r="H3" s="102"/>
      <c r="I3" s="102"/>
      <c r="J3" s="102"/>
      <c r="K3" s="56"/>
      <c r="L3" s="56"/>
      <c r="M3" s="56"/>
      <c r="N3" s="56"/>
      <c r="O3" s="56"/>
      <c r="P3" s="56"/>
      <c r="Q3" s="56"/>
    </row>
    <row r="4" spans="1:17" s="2" customFormat="1" ht="28.5" customHeight="1" x14ac:dyDescent="0.15">
      <c r="A4" s="99"/>
      <c r="B4" s="100"/>
      <c r="C4" s="100"/>
      <c r="D4" s="101"/>
      <c r="E4" s="26" t="s">
        <v>30</v>
      </c>
      <c r="F4" s="96" t="s">
        <v>6</v>
      </c>
      <c r="G4" s="97"/>
      <c r="H4" s="97"/>
      <c r="I4" s="97"/>
      <c r="J4" s="98"/>
      <c r="K4" s="56"/>
      <c r="L4" s="25">
        <v>1</v>
      </c>
      <c r="M4" s="56"/>
      <c r="N4" s="56"/>
      <c r="O4" s="56"/>
      <c r="P4" s="56"/>
      <c r="Q4" s="56"/>
    </row>
    <row r="5" spans="1:17" s="28" customFormat="1" ht="28.5" customHeight="1" x14ac:dyDescent="0.15">
      <c r="A5" s="54"/>
      <c r="B5" s="117" t="s">
        <v>47</v>
      </c>
      <c r="C5" s="117"/>
      <c r="D5" s="117"/>
      <c r="E5" s="19">
        <f>Noteneintrag!J20</f>
        <v>0</v>
      </c>
      <c r="F5" s="93"/>
      <c r="G5" s="94"/>
      <c r="H5" s="94"/>
      <c r="I5" s="94"/>
      <c r="J5" s="95"/>
      <c r="K5" s="58"/>
      <c r="L5" s="25">
        <v>1.5</v>
      </c>
      <c r="M5" s="58"/>
      <c r="N5" s="58"/>
      <c r="O5" s="58"/>
      <c r="P5" s="58"/>
      <c r="Q5" s="58"/>
    </row>
    <row r="6" spans="1:17" s="2" customFormat="1" ht="28.5" customHeight="1" thickBot="1" x14ac:dyDescent="0.2">
      <c r="A6" s="54"/>
      <c r="B6" s="118" t="s">
        <v>48</v>
      </c>
      <c r="C6" s="119"/>
      <c r="D6" s="120"/>
      <c r="E6" s="42"/>
      <c r="F6" s="93"/>
      <c r="G6" s="94"/>
      <c r="H6" s="94"/>
      <c r="I6" s="94"/>
      <c r="J6" s="95"/>
      <c r="K6" s="56"/>
      <c r="L6" s="25">
        <v>2</v>
      </c>
      <c r="M6" s="56"/>
      <c r="N6" s="56"/>
      <c r="O6" s="56"/>
      <c r="P6" s="56"/>
      <c r="Q6" s="56"/>
    </row>
    <row r="7" spans="1:17" s="2" customFormat="1" ht="28.5" customHeight="1" thickTop="1" thickBot="1" x14ac:dyDescent="0.2">
      <c r="A7" s="14"/>
      <c r="B7" s="30"/>
      <c r="C7" s="30"/>
      <c r="D7" s="30"/>
      <c r="E7" s="23">
        <f>SUM(E5:E6)</f>
        <v>0</v>
      </c>
      <c r="F7" s="121" t="s">
        <v>32</v>
      </c>
      <c r="G7" s="122"/>
      <c r="H7" s="122"/>
      <c r="I7" s="123"/>
      <c r="J7" s="31">
        <f>ROUND(E7/2,1)</f>
        <v>0</v>
      </c>
      <c r="K7" s="56"/>
      <c r="L7" s="25">
        <v>2.5</v>
      </c>
      <c r="M7" s="56"/>
      <c r="N7" s="56"/>
      <c r="O7" s="56"/>
      <c r="P7" s="56"/>
      <c r="Q7" s="56"/>
    </row>
    <row r="8" spans="1:17" s="3" customFormat="1" ht="13.5" customHeight="1" thickTop="1" x14ac:dyDescent="0.2">
      <c r="A8" s="14"/>
      <c r="B8" s="30"/>
      <c r="C8" s="30"/>
      <c r="D8" s="30"/>
      <c r="E8" s="30"/>
      <c r="F8" s="30"/>
      <c r="G8" s="44"/>
      <c r="H8" s="32"/>
      <c r="I8" s="28"/>
      <c r="J8" s="16"/>
      <c r="K8" s="57"/>
      <c r="L8" s="25">
        <v>3</v>
      </c>
      <c r="M8" s="57"/>
      <c r="N8" s="57"/>
      <c r="O8" s="57"/>
      <c r="P8" s="57"/>
      <c r="Q8" s="57"/>
    </row>
    <row r="9" spans="1:17" s="3" customFormat="1" ht="28.5" customHeight="1" x14ac:dyDescent="0.2">
      <c r="A9" s="124" t="s">
        <v>7</v>
      </c>
      <c r="B9" s="124"/>
      <c r="C9" s="124"/>
      <c r="D9" s="124"/>
      <c r="E9" s="124"/>
      <c r="F9" s="124"/>
      <c r="G9" s="124"/>
      <c r="H9" s="124"/>
      <c r="I9" s="124"/>
      <c r="J9" s="125"/>
      <c r="K9" s="57"/>
      <c r="L9" s="25">
        <v>3.5</v>
      </c>
      <c r="M9" s="57"/>
      <c r="N9" s="57"/>
      <c r="O9" s="57"/>
      <c r="P9" s="57"/>
      <c r="Q9" s="57"/>
    </row>
    <row r="10" spans="1:17" s="28" customFormat="1" ht="28.5" customHeight="1" x14ac:dyDescent="0.15">
      <c r="A10" s="126"/>
      <c r="B10" s="100"/>
      <c r="C10" s="100"/>
      <c r="D10" s="101"/>
      <c r="E10" s="26" t="s">
        <v>30</v>
      </c>
      <c r="F10" s="27" t="s">
        <v>34</v>
      </c>
      <c r="G10" s="27" t="s">
        <v>22</v>
      </c>
      <c r="H10" s="107" t="s">
        <v>6</v>
      </c>
      <c r="I10" s="108"/>
      <c r="J10" s="109"/>
      <c r="K10" s="58"/>
      <c r="L10" s="25">
        <v>4</v>
      </c>
      <c r="M10" s="58"/>
      <c r="N10" s="58"/>
      <c r="O10" s="58"/>
      <c r="P10" s="58"/>
      <c r="Q10" s="58"/>
    </row>
    <row r="11" spans="1:17" s="2" customFormat="1" ht="28.5" customHeight="1" x14ac:dyDescent="0.15">
      <c r="A11" s="55" t="s">
        <v>17</v>
      </c>
      <c r="B11" s="127" t="s">
        <v>50</v>
      </c>
      <c r="C11" s="127"/>
      <c r="D11" s="127"/>
      <c r="E11" s="19">
        <f>Noteneintrag!J10</f>
        <v>0</v>
      </c>
      <c r="F11" s="45">
        <v>0.4</v>
      </c>
      <c r="G11" s="23">
        <f>E11*F11*100</f>
        <v>0</v>
      </c>
      <c r="H11" s="89"/>
      <c r="I11" s="89"/>
      <c r="J11" s="89"/>
      <c r="K11" s="56"/>
      <c r="L11" s="25">
        <v>4.5</v>
      </c>
      <c r="M11" s="56"/>
      <c r="N11" s="56"/>
      <c r="O11" s="56"/>
      <c r="P11" s="56"/>
      <c r="Q11" s="56"/>
    </row>
    <row r="12" spans="1:17" s="2" customFormat="1" ht="28.5" customHeight="1" x14ac:dyDescent="0.15">
      <c r="A12" s="55" t="s">
        <v>18</v>
      </c>
      <c r="B12" s="117" t="s">
        <v>47</v>
      </c>
      <c r="C12" s="117"/>
      <c r="D12" s="117"/>
      <c r="E12" s="19">
        <f>Noteneintrag!J20</f>
        <v>0</v>
      </c>
      <c r="F12" s="45">
        <v>0.2</v>
      </c>
      <c r="G12" s="23">
        <f>E12*F12*100</f>
        <v>0</v>
      </c>
      <c r="H12" s="89"/>
      <c r="I12" s="89"/>
      <c r="J12" s="89"/>
      <c r="K12" s="56"/>
      <c r="L12" s="25">
        <v>5</v>
      </c>
      <c r="M12" s="56"/>
      <c r="N12" s="56"/>
      <c r="O12" s="56"/>
      <c r="P12" s="56"/>
      <c r="Q12" s="56"/>
    </row>
    <row r="13" spans="1:17" s="2" customFormat="1" ht="28.5" customHeight="1" x14ac:dyDescent="0.15">
      <c r="A13" s="55" t="s">
        <v>19</v>
      </c>
      <c r="B13" s="90" t="s">
        <v>23</v>
      </c>
      <c r="C13" s="91"/>
      <c r="D13" s="92"/>
      <c r="E13" s="15"/>
      <c r="F13" s="45">
        <v>0.2</v>
      </c>
      <c r="G13" s="23">
        <f>E13*F13*100</f>
        <v>0</v>
      </c>
      <c r="H13" s="89"/>
      <c r="I13" s="89"/>
      <c r="J13" s="89"/>
      <c r="K13" s="56"/>
      <c r="L13" s="25">
        <v>5.5</v>
      </c>
      <c r="M13" s="56"/>
      <c r="N13" s="56"/>
      <c r="O13" s="56"/>
      <c r="P13" s="56"/>
      <c r="Q13" s="56"/>
    </row>
    <row r="14" spans="1:17" s="2" customFormat="1" ht="28.5" customHeight="1" thickBot="1" x14ac:dyDescent="0.2">
      <c r="A14" s="55" t="s">
        <v>20</v>
      </c>
      <c r="B14" s="118" t="s">
        <v>48</v>
      </c>
      <c r="C14" s="119"/>
      <c r="D14" s="120"/>
      <c r="E14" s="19">
        <f>E6</f>
        <v>0</v>
      </c>
      <c r="F14" s="45">
        <v>0.2</v>
      </c>
      <c r="G14" s="23">
        <f>E14*F14*100</f>
        <v>0</v>
      </c>
      <c r="H14" s="89"/>
      <c r="I14" s="89"/>
      <c r="J14" s="89"/>
      <c r="K14" s="56"/>
      <c r="L14" s="25">
        <v>6</v>
      </c>
      <c r="M14" s="56"/>
      <c r="N14" s="56"/>
      <c r="O14" s="56"/>
      <c r="P14" s="56"/>
      <c r="Q14" s="56"/>
    </row>
    <row r="15" spans="1:17" s="2" customFormat="1" ht="28.5" customHeight="1" thickTop="1" thickBot="1" x14ac:dyDescent="0.2">
      <c r="A15" s="14"/>
      <c r="B15" s="30"/>
      <c r="C15" s="30"/>
      <c r="D15" s="30"/>
      <c r="E15" s="30"/>
      <c r="F15" s="30"/>
      <c r="G15" s="48">
        <f>SUM(G11:G14)</f>
        <v>0</v>
      </c>
      <c r="H15" s="128" t="s">
        <v>35</v>
      </c>
      <c r="I15" s="129"/>
      <c r="J15" s="43">
        <f>ROUND(G15/100,1)</f>
        <v>0</v>
      </c>
      <c r="K15" s="56"/>
      <c r="L15" s="56"/>
      <c r="M15" s="56"/>
      <c r="N15" s="56"/>
      <c r="O15" s="56"/>
      <c r="P15" s="56"/>
      <c r="Q15" s="56"/>
    </row>
    <row r="16" spans="1:17" s="3" customFormat="1" ht="13.5" customHeight="1" thickTop="1" x14ac:dyDescent="0.2">
      <c r="A16" s="14"/>
      <c r="B16" s="14"/>
      <c r="C16" s="14"/>
      <c r="D16" s="14"/>
      <c r="E16" s="14"/>
      <c r="F16" s="14"/>
      <c r="G16" s="16"/>
      <c r="H16" s="17"/>
      <c r="I16" s="18"/>
      <c r="J16" s="16"/>
      <c r="K16" s="57"/>
      <c r="L16" s="56"/>
      <c r="M16" s="57"/>
      <c r="N16" s="57"/>
      <c r="O16" s="57"/>
      <c r="P16" s="57"/>
      <c r="Q16" s="57"/>
    </row>
    <row r="17" spans="1:17" s="3" customFormat="1" ht="14.25" customHeight="1" x14ac:dyDescent="0.2">
      <c r="A17" s="33" t="s">
        <v>12</v>
      </c>
      <c r="B17" s="34"/>
      <c r="C17" s="34"/>
      <c r="D17" s="34"/>
      <c r="E17" s="34"/>
      <c r="F17" s="34"/>
      <c r="G17" s="35"/>
      <c r="H17" s="36"/>
      <c r="I17" s="36"/>
      <c r="J17" s="35"/>
      <c r="K17" s="57"/>
      <c r="L17" s="56"/>
      <c r="M17" s="57"/>
      <c r="N17" s="57"/>
      <c r="O17" s="57"/>
      <c r="P17" s="57"/>
      <c r="Q17" s="57"/>
    </row>
    <row r="18" spans="1:17" s="28" customFormat="1" ht="14.25" customHeight="1" x14ac:dyDescent="0.2">
      <c r="A18" s="37" t="s">
        <v>21</v>
      </c>
      <c r="B18" s="34"/>
      <c r="C18" s="34"/>
      <c r="D18" s="34"/>
      <c r="E18" s="34"/>
      <c r="F18" s="34"/>
      <c r="G18" s="35"/>
      <c r="H18" s="36"/>
      <c r="I18" s="36"/>
      <c r="J18" s="35"/>
      <c r="K18" s="58"/>
      <c r="L18" s="57"/>
      <c r="M18" s="58"/>
      <c r="N18" s="58"/>
      <c r="O18" s="58"/>
      <c r="P18" s="58"/>
      <c r="Q18" s="58"/>
    </row>
    <row r="19" spans="1:17" s="28" customFormat="1" ht="13.5" customHeight="1" x14ac:dyDescent="0.2">
      <c r="A19" s="37"/>
      <c r="B19" s="34"/>
      <c r="C19" s="34"/>
      <c r="D19" s="34"/>
      <c r="E19" s="34"/>
      <c r="F19" s="34"/>
      <c r="G19" s="35"/>
      <c r="H19" s="36"/>
      <c r="I19" s="36"/>
      <c r="J19" s="35"/>
      <c r="K19" s="58"/>
      <c r="L19" s="57"/>
      <c r="M19" s="58"/>
      <c r="N19" s="58"/>
      <c r="O19" s="58"/>
      <c r="P19" s="58"/>
      <c r="Q19" s="58"/>
    </row>
    <row r="20" spans="1:17" s="2" customFormat="1" ht="102.75" customHeight="1" x14ac:dyDescent="0.2">
      <c r="A20" s="112" t="s">
        <v>49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56"/>
      <c r="L20" s="58"/>
      <c r="M20" s="56"/>
      <c r="N20" s="56"/>
      <c r="O20" s="56"/>
      <c r="P20" s="56"/>
      <c r="Q20" s="56"/>
    </row>
    <row r="21" spans="1:17" s="2" customFormat="1" ht="15" customHeight="1" x14ac:dyDescent="0.15">
      <c r="A21" s="38"/>
    </row>
    <row r="22" spans="1:17" s="2" customFormat="1" ht="15" customHeight="1" x14ac:dyDescent="0.15">
      <c r="A22" s="116" t="s">
        <v>8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7" s="3" customFormat="1" ht="12" customHeight="1" x14ac:dyDescent="0.2">
      <c r="A23" s="38"/>
      <c r="B23" s="2"/>
      <c r="C23" s="2"/>
      <c r="D23" s="2"/>
      <c r="E23" s="2"/>
      <c r="F23" s="2"/>
      <c r="G23" s="2"/>
      <c r="H23" s="2"/>
      <c r="I23" s="2"/>
      <c r="J23" s="2"/>
      <c r="L23" s="2"/>
    </row>
    <row r="24" spans="1:17" s="3" customFormat="1" ht="15" customHeight="1" x14ac:dyDescent="0.2">
      <c r="A24" s="113" t="s">
        <v>39</v>
      </c>
      <c r="B24" s="113"/>
      <c r="C24" s="113"/>
      <c r="D24" s="50"/>
      <c r="E24" s="112" t="s">
        <v>37</v>
      </c>
      <c r="F24" s="112"/>
      <c r="G24" s="112"/>
      <c r="H24" s="112"/>
      <c r="I24" s="112"/>
      <c r="J24" s="49"/>
      <c r="L24" s="2"/>
    </row>
    <row r="25" spans="1:17" s="28" customFormat="1" ht="12.75" customHeight="1" x14ac:dyDescent="0.2">
      <c r="A25" s="113"/>
      <c r="B25" s="113"/>
      <c r="C25" s="113"/>
      <c r="D25" s="50"/>
      <c r="E25" s="112"/>
      <c r="F25" s="112"/>
      <c r="G25" s="112"/>
      <c r="H25" s="112"/>
      <c r="I25" s="112"/>
      <c r="J25" s="49"/>
      <c r="L25" s="34"/>
    </row>
    <row r="26" spans="1:17" s="2" customFormat="1" ht="39.75" customHeight="1" x14ac:dyDescent="0.2">
      <c r="A26" s="51"/>
      <c r="B26" s="110"/>
      <c r="C26" s="110"/>
      <c r="D26" s="53"/>
      <c r="E26" s="111"/>
      <c r="F26" s="111"/>
      <c r="G26" s="111"/>
      <c r="H26" s="111"/>
      <c r="I26" s="111"/>
      <c r="J26" s="52"/>
      <c r="L26" s="34"/>
    </row>
    <row r="27" spans="1:17" s="2" customFormat="1" ht="27" customHeight="1" x14ac:dyDescent="0.15">
      <c r="A27" s="38"/>
    </row>
    <row r="28" spans="1:17" s="2" customFormat="1" ht="27" customHeight="1" x14ac:dyDescent="0.2">
      <c r="A28" s="38"/>
      <c r="L28" s="34"/>
    </row>
    <row r="29" spans="1:17" s="2" customFormat="1" ht="15" customHeight="1" x14ac:dyDescent="0.2">
      <c r="A29" s="38"/>
      <c r="L29" s="34"/>
    </row>
    <row r="30" spans="1:17" s="34" customFormat="1" ht="10.5" customHeight="1" x14ac:dyDescent="0.2">
      <c r="A30" s="38"/>
      <c r="B30" s="2"/>
      <c r="C30" s="2"/>
      <c r="D30" s="2"/>
      <c r="E30" s="2"/>
      <c r="F30" s="2"/>
      <c r="G30" s="2"/>
      <c r="H30" s="2"/>
      <c r="I30" s="2"/>
      <c r="J30" s="2"/>
      <c r="L30" s="39"/>
    </row>
    <row r="31" spans="1:17" s="34" customFormat="1" ht="10.5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L31" s="25"/>
    </row>
    <row r="32" spans="1:17" s="2" customFormat="1" ht="15" customHeight="1" x14ac:dyDescent="0.2">
      <c r="A32" s="38"/>
      <c r="L32" s="40"/>
    </row>
    <row r="33" spans="1:12" s="34" customFormat="1" ht="12.75" customHeight="1" x14ac:dyDescent="0.2">
      <c r="A33" s="38"/>
      <c r="B33" s="2"/>
      <c r="C33" s="2"/>
      <c r="D33" s="2"/>
      <c r="E33" s="2"/>
      <c r="F33" s="2"/>
      <c r="G33" s="2"/>
      <c r="H33" s="2"/>
      <c r="I33" s="2"/>
      <c r="J33" s="2"/>
      <c r="L33" s="25"/>
    </row>
    <row r="34" spans="1:12" s="34" customFormat="1" ht="12.75" customHeight="1" x14ac:dyDescent="0.2">
      <c r="A34" s="38"/>
      <c r="B34" s="2"/>
      <c r="C34" s="2"/>
      <c r="D34" s="2"/>
      <c r="E34" s="2"/>
      <c r="F34" s="2"/>
      <c r="G34" s="2"/>
      <c r="H34" s="2"/>
      <c r="I34" s="2"/>
      <c r="J34" s="2"/>
      <c r="L34" s="25"/>
    </row>
    <row r="35" spans="1:12" s="34" customFormat="1" ht="12.75" customHeight="1" x14ac:dyDescent="0.2">
      <c r="A35" s="38"/>
      <c r="B35" s="2"/>
      <c r="C35" s="2"/>
      <c r="D35" s="2"/>
      <c r="E35" s="2"/>
      <c r="F35" s="2"/>
      <c r="G35" s="2"/>
      <c r="H35" s="2"/>
      <c r="I35" s="2"/>
      <c r="J35" s="2"/>
      <c r="L35" s="25"/>
    </row>
    <row r="36" spans="1:12" s="2" customFormat="1" ht="15" customHeight="1" x14ac:dyDescent="0.15">
      <c r="A36" s="38"/>
      <c r="L36" s="25"/>
    </row>
    <row r="37" spans="1:12" s="3" customFormat="1" ht="12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  <c r="L37" s="25"/>
    </row>
    <row r="38" spans="1:12" s="2" customFormat="1" ht="6.75" customHeight="1" x14ac:dyDescent="0.15">
      <c r="A38" s="38"/>
      <c r="L38" s="25"/>
    </row>
    <row r="39" spans="1:12" s="2" customFormat="1" ht="9" x14ac:dyDescent="0.15">
      <c r="A39" s="38"/>
      <c r="L39" s="25"/>
    </row>
    <row r="40" spans="1:12" s="2" customFormat="1" ht="12.75" customHeight="1" x14ac:dyDescent="0.15">
      <c r="A40" s="38"/>
      <c r="L40" s="25"/>
    </row>
    <row r="41" spans="1:12" s="2" customFormat="1" ht="33.75" customHeight="1" x14ac:dyDescent="0.15">
      <c r="A41" s="38"/>
      <c r="L41" s="25"/>
    </row>
    <row r="42" spans="1:12" s="2" customFormat="1" ht="9" x14ac:dyDescent="0.15">
      <c r="A42" s="38"/>
      <c r="L42" s="25"/>
    </row>
    <row r="43" spans="1:12" s="2" customFormat="1" ht="9" x14ac:dyDescent="0.15">
      <c r="A43" s="38"/>
      <c r="L43" s="25"/>
    </row>
    <row r="44" spans="1:12" s="2" customFormat="1" ht="9" x14ac:dyDescent="0.15">
      <c r="A44" s="38"/>
      <c r="L44" s="25"/>
    </row>
    <row r="45" spans="1:12" s="2" customFormat="1" ht="9" x14ac:dyDescent="0.15">
      <c r="A45" s="38"/>
      <c r="L45" s="25"/>
    </row>
    <row r="46" spans="1:12" s="2" customFormat="1" ht="9" x14ac:dyDescent="0.15">
      <c r="A46" s="38"/>
      <c r="L46" s="25"/>
    </row>
    <row r="47" spans="1:12" s="2" customFormat="1" ht="9" x14ac:dyDescent="0.15">
      <c r="A47" s="38"/>
      <c r="L47" s="25"/>
    </row>
    <row r="48" spans="1:12" s="2" customFormat="1" ht="9" x14ac:dyDescent="0.15">
      <c r="A48" s="38"/>
      <c r="L48" s="25"/>
    </row>
    <row r="49" spans="1:12" s="2" customFormat="1" ht="9" x14ac:dyDescent="0.15">
      <c r="A49" s="38"/>
      <c r="L49" s="25"/>
    </row>
    <row r="50" spans="1:12" s="2" customFormat="1" ht="9" x14ac:dyDescent="0.15">
      <c r="A50" s="38"/>
      <c r="L50" s="25"/>
    </row>
    <row r="51" spans="1:12" s="2" customFormat="1" ht="9" x14ac:dyDescent="0.15">
      <c r="A51" s="38"/>
      <c r="L51" s="25"/>
    </row>
    <row r="52" spans="1:12" s="2" customFormat="1" ht="9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L56" s="25"/>
    </row>
    <row r="57" spans="1:12" s="2" customFormat="1" ht="9" x14ac:dyDescent="0.15">
      <c r="L57" s="25"/>
    </row>
    <row r="58" spans="1:12" s="2" customFormat="1" ht="9" x14ac:dyDescent="0.15">
      <c r="L58" s="25"/>
    </row>
    <row r="59" spans="1:12" s="2" customFormat="1" ht="9" x14ac:dyDescent="0.15">
      <c r="L59" s="25"/>
    </row>
    <row r="60" spans="1:12" s="2" customFormat="1" ht="9" x14ac:dyDescent="0.15">
      <c r="L60" s="25"/>
    </row>
    <row r="61" spans="1:12" s="2" customFormat="1" ht="9" x14ac:dyDescent="0.15">
      <c r="L61" s="25"/>
    </row>
    <row r="62" spans="1:12" s="2" customFormat="1" ht="9" x14ac:dyDescent="0.15">
      <c r="L62" s="25"/>
    </row>
    <row r="63" spans="1:12" s="2" customFormat="1" ht="9" x14ac:dyDescent="0.15">
      <c r="L63" s="25"/>
    </row>
    <row r="64" spans="1:12" s="2" customFormat="1" ht="9" x14ac:dyDescent="0.15">
      <c r="L64" s="25"/>
    </row>
    <row r="65" spans="12:12" s="2" customFormat="1" ht="9" x14ac:dyDescent="0.15">
      <c r="L65" s="25"/>
    </row>
    <row r="66" spans="12:12" s="2" customFormat="1" ht="9" x14ac:dyDescent="0.15">
      <c r="L66" s="25"/>
    </row>
    <row r="67" spans="12:12" s="2" customFormat="1" ht="9" x14ac:dyDescent="0.15">
      <c r="L67" s="25"/>
    </row>
    <row r="68" spans="12:12" s="2" customFormat="1" ht="9" x14ac:dyDescent="0.15">
      <c r="L68" s="25"/>
    </row>
    <row r="69" spans="12:12" s="2" customFormat="1" ht="9" x14ac:dyDescent="0.15">
      <c r="L69" s="25"/>
    </row>
    <row r="70" spans="12:12" s="2" customFormat="1" ht="9" x14ac:dyDescent="0.15">
      <c r="L70" s="25"/>
    </row>
    <row r="71" spans="12:12" s="2" customFormat="1" ht="9" x14ac:dyDescent="0.15">
      <c r="L71" s="25"/>
    </row>
    <row r="72" spans="12:12" s="2" customFormat="1" ht="9" x14ac:dyDescent="0.15">
      <c r="L72" s="25"/>
    </row>
    <row r="73" spans="12:12" s="2" customFormat="1" ht="9" x14ac:dyDescent="0.15">
      <c r="L73" s="25"/>
    </row>
    <row r="74" spans="12:12" s="2" customFormat="1" ht="9" x14ac:dyDescent="0.15">
      <c r="L74" s="25"/>
    </row>
    <row r="75" spans="12:12" s="2" customFormat="1" ht="9" x14ac:dyDescent="0.15">
      <c r="L75" s="25"/>
    </row>
    <row r="76" spans="12:12" s="2" customFormat="1" ht="9" x14ac:dyDescent="0.15">
      <c r="L76" s="25"/>
    </row>
    <row r="77" spans="12:12" s="2" customFormat="1" ht="9" x14ac:dyDescent="0.15">
      <c r="L77" s="25"/>
    </row>
    <row r="78" spans="12:12" s="2" customFormat="1" ht="9" x14ac:dyDescent="0.15">
      <c r="L78" s="25"/>
    </row>
    <row r="79" spans="12:12" s="2" customFormat="1" ht="9" x14ac:dyDescent="0.15">
      <c r="L79" s="25"/>
    </row>
    <row r="80" spans="12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:12" s="2" customFormat="1" ht="9" x14ac:dyDescent="0.15">
      <c r="L161" s="25"/>
    </row>
    <row r="162" spans="1:12" s="2" customFormat="1" ht="9" x14ac:dyDescent="0.15">
      <c r="L162" s="25"/>
    </row>
    <row r="163" spans="1:12" s="2" customFormat="1" ht="9" x14ac:dyDescent="0.15">
      <c r="L163" s="25"/>
    </row>
    <row r="164" spans="1:12" s="2" customFormat="1" ht="9" x14ac:dyDescent="0.15">
      <c r="L164" s="25"/>
    </row>
    <row r="165" spans="1:12" s="2" customFormat="1" ht="9" x14ac:dyDescent="0.15">
      <c r="L165" s="25"/>
    </row>
    <row r="166" spans="1:12" s="2" customFormat="1" ht="9" x14ac:dyDescent="0.15">
      <c r="L166" s="25"/>
    </row>
    <row r="167" spans="1:12" s="2" customFormat="1" ht="9" x14ac:dyDescent="0.15">
      <c r="L167" s="25"/>
    </row>
    <row r="168" spans="1:12" s="2" customFormat="1" x14ac:dyDescent="0.2">
      <c r="A168" s="34"/>
      <c r="B168"/>
      <c r="C168"/>
      <c r="D168"/>
      <c r="E168"/>
      <c r="F168"/>
      <c r="G168"/>
      <c r="H168"/>
      <c r="I168"/>
      <c r="J168"/>
      <c r="L168" s="25"/>
    </row>
    <row r="169" spans="1:12" s="2" customFormat="1" x14ac:dyDescent="0.2">
      <c r="A169" s="34"/>
      <c r="B169"/>
      <c r="C169"/>
      <c r="D169"/>
      <c r="E169"/>
      <c r="F169"/>
      <c r="G169"/>
      <c r="H169"/>
      <c r="I169"/>
      <c r="J169"/>
      <c r="L169" s="25"/>
    </row>
    <row r="170" spans="1:12" s="2" customFormat="1" x14ac:dyDescent="0.2">
      <c r="A170" s="34"/>
      <c r="B170"/>
      <c r="C170"/>
      <c r="D170"/>
      <c r="E170"/>
      <c r="F170"/>
      <c r="G170"/>
      <c r="H170"/>
      <c r="I170"/>
      <c r="J170"/>
      <c r="L170" s="25"/>
    </row>
    <row r="171" spans="1:12" s="2" customFormat="1" x14ac:dyDescent="0.2">
      <c r="A171" s="34"/>
      <c r="B171"/>
      <c r="C171"/>
      <c r="D171"/>
      <c r="E171"/>
      <c r="F171"/>
      <c r="G171"/>
      <c r="H171"/>
      <c r="I171"/>
      <c r="J171"/>
      <c r="L171" s="25"/>
    </row>
    <row r="172" spans="1:12" s="2" customFormat="1" x14ac:dyDescent="0.2">
      <c r="A172" s="34"/>
      <c r="B172"/>
      <c r="C172"/>
      <c r="D172"/>
      <c r="E172"/>
      <c r="F172"/>
      <c r="G172"/>
      <c r="H172"/>
      <c r="I172"/>
      <c r="J172"/>
      <c r="L172" s="25"/>
    </row>
    <row r="173" spans="1:12" s="2" customFormat="1" x14ac:dyDescent="0.2">
      <c r="A173" s="34"/>
      <c r="B173"/>
      <c r="C173"/>
      <c r="D173"/>
      <c r="E173"/>
      <c r="F173"/>
      <c r="G173"/>
      <c r="H173"/>
      <c r="I173"/>
      <c r="J173"/>
      <c r="L173" s="25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5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5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5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5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41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41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41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41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41"/>
    </row>
  </sheetData>
  <sheetProtection algorithmName="SHA-512" hashValue="LhxI9/ef4Z2ROJIbovgVx9SS29mVMIRY3Yx2kbMD9I0cVfEckTsjUsymkdshX01UReGcNCS8J1EbkTkiMgXmsQ==" saltValue="Gf0h0W5Q3y3UcH1NXP8ppw==" spinCount="100000" sheet="1" objects="1" scenarios="1"/>
  <mergeCells count="28"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  <mergeCell ref="A9:J9"/>
    <mergeCell ref="A10:D10"/>
    <mergeCell ref="H10:J10"/>
    <mergeCell ref="B11:D11"/>
    <mergeCell ref="H11:J11"/>
    <mergeCell ref="B5:D5"/>
    <mergeCell ref="F5:J5"/>
    <mergeCell ref="B6:D6"/>
    <mergeCell ref="F6:J6"/>
    <mergeCell ref="F7:I7"/>
    <mergeCell ref="A1:B1"/>
    <mergeCell ref="H1:J1"/>
    <mergeCell ref="A3:J3"/>
    <mergeCell ref="A4:D4"/>
    <mergeCell ref="F4:J4"/>
  </mergeCells>
  <dataValidations count="2">
    <dataValidation type="decimal" operator="lessThanOrEqual" allowBlank="1" showInputMessage="1" showErrorMessage="1" sqref="E13" xr:uid="{00000000-0002-0000-02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 xr:uid="{00000000-0002-0000-02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2018-07-25T10:09:07Z</cp:lastPrinted>
  <dcterms:created xsi:type="dcterms:W3CDTF">2006-01-30T14:36:36Z</dcterms:created>
  <dcterms:modified xsi:type="dcterms:W3CDTF">2024-03-06T10:47:42Z</dcterms:modified>
</cp:coreProperties>
</file>